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tabRatio="702" activeTab="3"/>
  </bookViews>
  <sheets>
    <sheet name="Sprzęt neurochir_w zakr_krę 3" sheetId="1" r:id="rId1"/>
    <sheet name="drenaż zestaw10" sheetId="2" r:id="rId2"/>
    <sheet name="drenaż 13" sheetId="3" r:id="rId3"/>
    <sheet name="zastawki16" sheetId="4" r:id="rId4"/>
    <sheet name="Tabela do pisma przewodniego" sheetId="5" r:id="rId5"/>
  </sheets>
  <definedNames>
    <definedName name="_Ref168863359_4">'Sprzęt neurochir_w zakr_krę 3'!#REF!</definedName>
    <definedName name="_Ref168863372_4">'Sprzęt neurochir_w zakr_krę 3'!#REF!</definedName>
    <definedName name="_Ref169262334_4">'Sprzęt neurochir_w zakr_krę 3'!$A$9</definedName>
    <definedName name="_Ref169262356_4">'Sprzęt neurochir_w zakr_krę 3'!#REF!</definedName>
    <definedName name="Excel_BuiltIn_Print_Area_3">'Sprzęt neurochir_w zakr_krę 3'!$A$2:$P$41</definedName>
  </definedNames>
  <calcPr fullCalcOnLoad="1"/>
</workbook>
</file>

<file path=xl/sharedStrings.xml><?xml version="1.0" encoding="utf-8"?>
<sst xmlns="http://schemas.openxmlformats.org/spreadsheetml/2006/main" count="183" uniqueCount="100">
  <si>
    <t>Wszystkie poniższe wymagania zamawiający uważa jako konieczne do spełnienia.</t>
  </si>
  <si>
    <t>Nie spełnienie któregokolwiek z nich spowoduje automatyczne odrzucenie oferty</t>
  </si>
  <si>
    <r>
      <t>Zamawiający wymaga podania nazwy producenta, nazw systemów, numerów katalogowych zaoferowanych implantów oraz dołączenia katalogu zawierającego ceny jednostkowe</t>
    </r>
    <r>
      <rPr>
        <sz val="10"/>
        <rFont val="Arial"/>
        <family val="2"/>
      </rPr>
      <t>.</t>
    </r>
  </si>
  <si>
    <t>Wymagane cechy:</t>
  </si>
  <si>
    <t xml:space="preserve">Lp.
</t>
  </si>
  <si>
    <t xml:space="preserve">NAZWA ASORTYMENTU 
</t>
  </si>
  <si>
    <t>Cena jednego zestawu brutto</t>
  </si>
  <si>
    <t>Wartość netto</t>
  </si>
  <si>
    <t>Wartość brutto</t>
  </si>
  <si>
    <t>Suma:</t>
  </si>
  <si>
    <t>Warunki przetargowe:</t>
  </si>
  <si>
    <t>Cena jednostkowa netto</t>
  </si>
  <si>
    <t>Dostawca zapewnia szkolenie personelu w zakresie aktualnych koncepcji wszczepiania i rozwoju oferowanych systemów implantów.</t>
  </si>
  <si>
    <t>KOMIS</t>
  </si>
  <si>
    <t>Lp.</t>
  </si>
  <si>
    <t>Pakiet 3 – Sprzęt neurochirurgiczny w zakresie kręgosłupa</t>
  </si>
  <si>
    <t>1.</t>
  </si>
  <si>
    <t>Nie dopuszcza się składania ofert wariantowych.</t>
  </si>
  <si>
    <t>2.</t>
  </si>
  <si>
    <t>Nie dopuszcza się składania ofert równoważnych.</t>
  </si>
  <si>
    <t xml:space="preserve">Dostawca dostarcza zestaw narzędzi umożliwiających implantację w kontenerze przeznaczonym do przechowywania i sterylizacji, które zostaną przekazane na stan szpitala. 
Dostawca zapewnia szkolenie personelu w zakresie aktualnych koncepcji wszczepiania i rozwoju oferowanych systemów implantów. Zestaw implantów dostarczony w kontenerze przeznaczonym do przechowywania i sterylizacji i uzupełniany w zależności od zużycia (w przeciągu 24 godzin). </t>
  </si>
  <si>
    <t>Szacowana  ilość  na 24  miesiące</t>
  </si>
  <si>
    <t>Zużycie z PN</t>
  </si>
  <si>
    <t xml:space="preserve">Komplet stabilizacyjny *) </t>
  </si>
  <si>
    <t>Podpakiet 2 - Zestaw do stabilizacji tylnej szyjno-potylicznej i szyjnej jak również C1-C2</t>
  </si>
  <si>
    <t xml:space="preserve">*)1 komplet = 4 haki potyliczne,+ 4 śruby poliaksjalne z blokerami, 2 pręty potyliczne, + łącznik poprzeczny. </t>
  </si>
  <si>
    <t>materiał: stop tytanu</t>
  </si>
  <si>
    <t>System musi zawierać:</t>
  </si>
  <si>
    <t>-</t>
  </si>
  <si>
    <t>haki laminarne (minimum 3 wielkości, również haki odsadzone w prawo i lewo)</t>
  </si>
  <si>
    <t>śruby wielosiowe tulipanowe</t>
  </si>
  <si>
    <t>śruby do potylicy</t>
  </si>
  <si>
    <t xml:space="preserve">haki do potylicy (minimum 3 wielkości) </t>
  </si>
  <si>
    <t>pręty proste i potyliczne umożliwiające zastosowanie haków potylicznych</t>
  </si>
  <si>
    <t>łączniki poprzeczne</t>
  </si>
  <si>
    <t>- Śruby tulipanowe wieloosiowe samogwintujące o średnicach 3,5 mm – 4,5 mm, długościach od 10 mm- 52 mm stopniowane nie więcej, niż co 5 mm z zakresem ruchomości powyżej 45 stopni.</t>
  </si>
  <si>
    <t>- W zestawie dostępne śruby wieloosiowe z gwintem tylko na części ich długości.</t>
  </si>
  <si>
    <t>- Śruby i haki o tulipanowym kształcie połączenia z prętem</t>
  </si>
  <si>
    <t>- Montaż pręta do haków i śrub jednym elementem blokującym (uniwersalnym)</t>
  </si>
  <si>
    <t>- Pręty o grubości nie większej niż 4 mm z możliwością łączenia bezpośredniego z prętami 5,5 mm używanymi w odcinku piersiowo- lędźwiowym.</t>
  </si>
  <si>
    <t>- W zestawie dostępne otwarte łączniki bocznie odsadzone</t>
  </si>
  <si>
    <t>- W zestawie doginarka prętów in- situ</t>
  </si>
  <si>
    <t>- Ponadto musi umożliwiać modelowanie i docinanie prętów in situ jak i poza polem operacyjnym.</t>
  </si>
  <si>
    <t>Suma</t>
  </si>
  <si>
    <t>1a</t>
  </si>
  <si>
    <t>1b</t>
  </si>
  <si>
    <t>1c</t>
  </si>
  <si>
    <t>szt.</t>
  </si>
  <si>
    <t>A</t>
  </si>
  <si>
    <t>B</t>
  </si>
  <si>
    <t>D</t>
  </si>
  <si>
    <t>C</t>
  </si>
  <si>
    <t>CENA NETTO</t>
  </si>
  <si>
    <t>CENA BRUTTO</t>
  </si>
  <si>
    <t>WARTOŚĆ NETTO</t>
  </si>
  <si>
    <t>KWOTA VAT</t>
  </si>
  <si>
    <t>WARTOŚĆ BRUTTO</t>
  </si>
  <si>
    <t xml:space="preserve">NAZWA ASORTYMENTU
</t>
  </si>
  <si>
    <t>Pakiet 10 – Zestawy do drenażu z antybiotykiem, zewnętrzny</t>
  </si>
  <si>
    <t>JM</t>
  </si>
  <si>
    <t>szt</t>
  </si>
  <si>
    <t>Podpakiet 2 – zestaw do drenażu lędźwiowego, zewnętrzny</t>
  </si>
  <si>
    <t>Zestaw do drenażu lędźwiowego zawierający dren lędźwiowy nieprzepuszczający promieniowania rtg, impregnowany antybiotykiem wraz z igłą Touchy, łącznikiem Luer i zatyczką oraz zestawem do podłączenia drenażu zawierającym drenik z trójdrożnym kranikiem, cylinder z miarką i worek zbiorczy</t>
  </si>
  <si>
    <t>drenaż lędźwiowy - zestaw</t>
  </si>
  <si>
    <t>Dostawca zapewnia szkolenie personelu w zakresie aktualnych koncepcji wszczepiania i rozwoju oferowanych produktów.</t>
  </si>
  <si>
    <t>Pakiet 13 – Zestawy do drenażu bez antybiotyku, zewnętrzny</t>
  </si>
  <si>
    <t>Zestaw do drenażu lędźwiowego zawierający dren lędźwiowy nieprzepuszczający promieniowania rtg, impregnowany barem wraz z igłą Touchy, łącznikiem Luer i zatyczką oraz zestawem do podłączenia drenażu zawierającym drenik z trójdrożnym kranikiem, cylinder z miarką i worek zbiorczy</t>
  </si>
  <si>
    <t>Hak</t>
  </si>
  <si>
    <t>Śruba</t>
  </si>
  <si>
    <t>Bloker haka</t>
  </si>
  <si>
    <t>Bloker śruby</t>
  </si>
  <si>
    <t>Pręt</t>
  </si>
  <si>
    <t>Łącznik</t>
  </si>
  <si>
    <t>1d</t>
  </si>
  <si>
    <t>1e</t>
  </si>
  <si>
    <t>1f</t>
  </si>
  <si>
    <t>Zamawiający wymaga podania nazwy producenta, nazw systemów, numerów katalogowych zaoferowanych implantów oraz dołączenia katalogu zawierającego ceny jednostkowe.</t>
  </si>
  <si>
    <r>
      <t xml:space="preserve"> - Zamawiający wymaga podania nazwy producenta, nazw systemów, numerów katalogowych zaoferowanych implantów oraz dołączenia katalogu zawierającego ceny jednostkowe</t>
    </r>
    <r>
      <rPr>
        <sz val="9"/>
        <rFont val="Arial"/>
        <family val="2"/>
      </rPr>
      <t>.</t>
    </r>
  </si>
  <si>
    <r>
      <t xml:space="preserve"> </t>
    </r>
    <r>
      <rPr>
        <sz val="10"/>
        <color indexed="8"/>
        <rFont val="Arial"/>
        <family val="2"/>
      </rPr>
      <t>Zestaw implantów i narzędzi do stabilizacji kręgosłupa piersiowo – lędźwiowego</t>
    </r>
    <r>
      <rPr>
        <sz val="16"/>
        <color indexed="54"/>
        <rFont val="Calibri Light"/>
        <family val="2"/>
      </rPr>
      <t xml:space="preserve"> </t>
    </r>
    <r>
      <rPr>
        <sz val="10"/>
        <color indexed="8"/>
        <rFont val="Arial"/>
        <family val="2"/>
      </rPr>
      <t xml:space="preserve">:Jednorazowy zestaw implantów i narzędzi do stabilizacji kręgosłupa piersiowo – lędźwiowego 
Skład zestawu: : 4 śruby poliaksjalne, dwa pręty, zestaw narzędzi do operacji MIS oraz na otwarto
</t>
    </r>
  </si>
  <si>
    <t>Sterylny zestaw śrub kanałowanych jednego typu i rozmiaru (2 śruby na śrubokrętach oraz 2 nakrętki / blokery na podajniku)</t>
  </si>
  <si>
    <t>Sterylny zestaw śrub trauma - fenestrowanych jednego rozmiaru (2 śruby
na śrubokrętach    + 
2 nakrętki / blokery 
na podajniku)</t>
  </si>
  <si>
    <t>Sterylny zestaw prętów o jednakowej krzywiźnie i długości (2 pręty)</t>
  </si>
  <si>
    <t>Sterylny zestaw podstawowych narzędzi</t>
  </si>
  <si>
    <t>Pakiet 16– Zastawki</t>
  </si>
  <si>
    <t>Zastawka do operacyjnego leczenia wodogłowia typu  paediGAV/GAV</t>
  </si>
  <si>
    <t>Zastawka do operacyjnego leczenia wodogłowia typu  miniNAV</t>
  </si>
  <si>
    <t xml:space="preserve"> Zestaw zawierający zastawkę programowalna typu proGAV 2.0</t>
  </si>
  <si>
    <r>
      <t>1</t>
    </r>
    <r>
      <rPr>
        <sz val="9"/>
        <rFont val="Arial"/>
        <family val="2"/>
      </rPr>
      <t xml:space="preserve">. Zastawka do operacyjnego leczenia wodogłowia typu  paediGAV/GAV o ciśnieniu otwarcia w pozycji  poziomej 4/5lub 9/10 cm H2O ze zintegrowanym mechanizmem antysyfonowym o ciśnieniach otwarcia w pozycji pionowej 19, 24, 29/30 lub 35 cm H2O do wyboru przez Zamawiającego.
Wszystkie powyżej wymienione zastawki z nakładką antyzałamaniową na drenie dokomorowym lub nakładkę antyzałamaniową i zbiornik pompujący, 18/25 cm dren dokomorowy z prowadnicą lub zbiornik dokomorowy przepływowy z drenem 25 cm i drenem dystalnym 20 cm,  90/120 cm dren dootrzewnowy. Zastawka wykonana z tytanu.
</t>
    </r>
  </si>
  <si>
    <r>
      <t xml:space="preserve">2. </t>
    </r>
    <r>
      <rPr>
        <sz val="9"/>
        <rFont val="Arial"/>
        <family val="2"/>
      </rPr>
      <t xml:space="preserve">Zastawka do operacyjnego leczenia wodogłowia typu  miniNAV o ciśnieniu otwrcia w pozycji  poziomej i pionowej 5, 10 lub 15 cm H2O do wyboru przez Zamawiającego.
</t>
    </r>
    <r>
      <rPr>
        <sz val="9"/>
        <color indexed="8"/>
        <rFont val="Calibri"/>
        <family val="2"/>
      </rPr>
      <t xml:space="preserve">Wszystkie powyżej wymienione zastawki posiadają nakładkę antyzałamaniową na drenie dokomorowym lub nakładkę antyzałamaniową i zbiornik pompujący, 25 cm dren dokomorowy z prowadnicą lub zbiornik dokomorowy przepływowy z drenem 18 cm,  120  cm dren dootrzewnowy. Zastawka wykonana z tytanu.
</t>
    </r>
  </si>
  <si>
    <r>
      <t xml:space="preserve">3. </t>
    </r>
    <r>
      <rPr>
        <sz val="9"/>
        <rFont val="Arial"/>
        <family val="2"/>
      </rPr>
      <t>Zestaw zawierający zastawkę programowalna typu proGAV 2.0, kompatybilną z rezonansem magnetycznym o natężeniu do 3T i nieprzestawiającą się w trakcie obrazowania, możliwość ustawienia parametrów zastawki od 0 – 20 cm H2O płynnie, ze zbiornikiem przepływowym na drenie zaopatrzoną w system antysyfonowy 10, 15, 20, 25, 30, 35 cm H2O lub bez, - 25 cm dren dokomorowy z prowadnicą i nakładką antyzałamaniową tytanową, 120 cm dren dootrzewnowy, Zastawka wykonana z tytanu  Do wyboru przez Zamawiającego.</t>
    </r>
  </si>
  <si>
    <r>
      <t>Podpakiet 46 – Zestaw implantów i narzędzi do stabilizacji kręgosłupa piersiowo – lędźwiowego</t>
    </r>
    <r>
      <rPr>
        <b/>
        <sz val="16"/>
        <color indexed="8"/>
        <rFont val="Calibri Light"/>
        <family val="2"/>
      </rPr>
      <t xml:space="preserve"> </t>
    </r>
  </si>
  <si>
    <r>
      <t xml:space="preserve">Materiał: wysokiej klasy polimer. Zestaw składający się z 4 tytanowych śrub (wieloosiowe i fenestrowane, redukcyjne) połączonych z polimerowymi, przeziernymi tulejami zapewniającymi wysoki standard pracy. Jednorazowe narzędzia umożliwiają wykonanie zabiegów metodą MISS oraz na otwarto. Implanty oraz narzędzia sterylne. Śruby o rozmiarach 30-55 długość, średnica 4.5 -7.5 oraz pręty o średnicy 5.5 i długościach: dogięte 35-80 mm, proste 80-380mm. Śruby i pręty pakowane podwójne. Skład narzędzi podstawowych:  Rączka uniwersalna; Przebijak – wkrętak rewizyjny; Sonda uniwersalna; Sonda </t>
    </r>
    <r>
      <rPr>
        <sz val="10.5"/>
        <color indexed="59"/>
        <rFont val="Times New Roman"/>
        <family val="1"/>
      </rPr>
      <t>Φ 4.5 mm;</t>
    </r>
    <r>
      <rPr>
        <sz val="11"/>
        <rFont val="Times New Roman"/>
        <family val="1"/>
      </rPr>
      <t xml:space="preserve"> Próbnik podwójny; Podwójny gwintownik kaniulowany,Śrubokręt do nakrętek, Przymiar pręta, Wprowadzacz  do pręta, Kompresor-Dystraktor, Rączka dynamometryczna, Prowadnik widełkowy, Otwarta przedłużka do nakrętek, Prowadnik do nakrętek – ostateczne dokręcenie, Druty Kirschnera, Konektor do rączki grzechotki, Rączka -  ball shape, Klamra nawigacyjna.</t>
    </r>
  </si>
  <si>
    <t>Formularz cenowy - zał. nr 1</t>
  </si>
  <si>
    <t>producent</t>
  </si>
  <si>
    <t>nr kat.</t>
  </si>
  <si>
    <t xml:space="preserve">        ilość </t>
  </si>
  <si>
    <t>Zestawy</t>
  </si>
  <si>
    <t xml:space="preserve">                ilość  </t>
  </si>
  <si>
    <t xml:space="preserve">  ilość  </t>
  </si>
  <si>
    <t>nr katalogu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</si>
</sst>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[$zł-415];[Red]\-#,##0.00\ [$zł-415]"/>
    <numFmt numFmtId="173" formatCode="#,##0.00&quot; 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"/>
    <numFmt numFmtId="179" formatCode="#,##0.00\ &quot;zł&quot;"/>
    <numFmt numFmtId="180" formatCode="_-* #,##0.00\ [$zł-415]_-;\-* #,##0.00\ [$zł-415]_-;_-* &quot;-&quot;??\ [$zł-415]_-;_-@_-"/>
    <numFmt numFmtId="181" formatCode="#,##0.00\ [$zł-415];\-#,##0.00\ [$zł-415]"/>
    <numFmt numFmtId="182" formatCode="d/mm/yyyy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color indexed="54"/>
      <name val="Calibri Light"/>
      <family val="2"/>
    </font>
    <font>
      <sz val="11"/>
      <name val="Times New Roman"/>
      <family val="1"/>
    </font>
    <font>
      <sz val="9"/>
      <color indexed="8"/>
      <name val="Calibri"/>
      <family val="2"/>
    </font>
    <font>
      <b/>
      <sz val="16"/>
      <color indexed="8"/>
      <name val="Calibri Light"/>
      <family val="2"/>
    </font>
    <font>
      <sz val="10.5"/>
      <color indexed="59"/>
      <name val="Times New Roman"/>
      <family val="1"/>
    </font>
    <font>
      <b/>
      <sz val="10"/>
      <color indexed="8"/>
      <name val="Arial"/>
      <family val="2"/>
    </font>
    <font>
      <b/>
      <sz val="11"/>
      <color theme="1"/>
      <name val="Czcionka tekstu podstawowego"/>
      <family val="0"/>
    </font>
    <font>
      <b/>
      <sz val="10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22" borderId="10" xfId="0" applyFont="1" applyFill="1" applyBorder="1" applyAlignment="1">
      <alignment wrapText="1"/>
    </xf>
    <xf numFmtId="0" fontId="20" fillId="0" borderId="0" xfId="0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7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4" fillId="22" borderId="10" xfId="0" applyFont="1" applyFill="1" applyBorder="1" applyAlignment="1">
      <alignment wrapText="1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22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17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right"/>
    </xf>
    <xf numFmtId="172" fontId="22" fillId="7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173" fontId="22" fillId="0" borderId="10" xfId="0" applyNumberFormat="1" applyFont="1" applyBorder="1" applyAlignment="1">
      <alignment horizontal="center" vertical="center" wrapText="1"/>
    </xf>
    <xf numFmtId="173" fontId="22" fillId="0" borderId="10" xfId="0" applyNumberFormat="1" applyFont="1" applyBorder="1" applyAlignment="1">
      <alignment horizontal="right" vertical="center"/>
    </xf>
    <xf numFmtId="0" fontId="27" fillId="0" borderId="0" xfId="0" applyFont="1" applyFill="1" applyAlignment="1">
      <alignment/>
    </xf>
    <xf numFmtId="173" fontId="22" fillId="7" borderId="10" xfId="0" applyNumberFormat="1" applyFont="1" applyFill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left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173" fontId="0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justify"/>
    </xf>
    <xf numFmtId="0" fontId="24" fillId="2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4" fillId="22" borderId="10" xfId="0" applyFont="1" applyFill="1" applyBorder="1" applyAlignment="1">
      <alignment horizontal="center" wrapText="1"/>
    </xf>
    <xf numFmtId="0" fontId="30" fillId="22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wrapText="1"/>
    </xf>
    <xf numFmtId="172" fontId="31" fillId="0" borderId="0" xfId="0" applyNumberFormat="1" applyFont="1" applyAlignment="1">
      <alignment horizontal="right"/>
    </xf>
    <xf numFmtId="0" fontId="33" fillId="22" borderId="10" xfId="0" applyFont="1" applyFill="1" applyBorder="1" applyAlignment="1">
      <alignment wrapText="1"/>
    </xf>
    <xf numFmtId="0" fontId="34" fillId="22" borderId="10" xfId="0" applyFont="1" applyFill="1" applyBorder="1" applyAlignment="1">
      <alignment horizontal="center" wrapText="1"/>
    </xf>
    <xf numFmtId="172" fontId="33" fillId="22" borderId="10" xfId="0" applyNumberFormat="1" applyFont="1" applyFill="1" applyBorder="1" applyAlignment="1">
      <alignment horizontal="center" wrapText="1"/>
    </xf>
    <xf numFmtId="0" fontId="31" fillId="0" borderId="0" xfId="0" applyFont="1" applyAlignment="1">
      <alignment wrapText="1"/>
    </xf>
    <xf numFmtId="0" fontId="33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172" fontId="31" fillId="0" borderId="10" xfId="0" applyNumberFormat="1" applyFont="1" applyBorder="1" applyAlignment="1">
      <alignment horizontal="right"/>
    </xf>
    <xf numFmtId="173" fontId="31" fillId="0" borderId="10" xfId="0" applyNumberFormat="1" applyFont="1" applyBorder="1" applyAlignment="1">
      <alignment horizontal="right" vertical="center" wrapText="1"/>
    </xf>
    <xf numFmtId="172" fontId="31" fillId="0" borderId="11" xfId="0" applyNumberFormat="1" applyFont="1" applyBorder="1" applyAlignment="1">
      <alignment horizontal="right"/>
    </xf>
    <xf numFmtId="0" fontId="33" fillId="24" borderId="0" xfId="0" applyFont="1" applyFill="1" applyBorder="1" applyAlignment="1">
      <alignment/>
    </xf>
    <xf numFmtId="0" fontId="33" fillId="24" borderId="12" xfId="0" applyFont="1" applyFill="1" applyBorder="1" applyAlignment="1">
      <alignment/>
    </xf>
    <xf numFmtId="0" fontId="33" fillId="24" borderId="13" xfId="0" applyFont="1" applyFill="1" applyBorder="1" applyAlignment="1">
      <alignment/>
    </xf>
    <xf numFmtId="0" fontId="33" fillId="24" borderId="14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3" fillId="24" borderId="12" xfId="0" applyFont="1" applyFill="1" applyBorder="1" applyAlignment="1">
      <alignment/>
    </xf>
    <xf numFmtId="0" fontId="33" fillId="24" borderId="13" xfId="0" applyFont="1" applyFill="1" applyBorder="1" applyAlignment="1">
      <alignment/>
    </xf>
    <xf numFmtId="0" fontId="33" fillId="24" borderId="14" xfId="0" applyFont="1" applyFill="1" applyBorder="1" applyAlignment="1">
      <alignment/>
    </xf>
    <xf numFmtId="172" fontId="23" fillId="7" borderId="15" xfId="0" applyNumberFormat="1" applyFont="1" applyFill="1" applyBorder="1" applyAlignment="1">
      <alignment horizontal="right"/>
    </xf>
    <xf numFmtId="0" fontId="33" fillId="0" borderId="16" xfId="0" applyFont="1" applyBorder="1" applyAlignment="1">
      <alignment/>
    </xf>
    <xf numFmtId="0" fontId="32" fillId="0" borderId="16" xfId="0" applyFont="1" applyBorder="1" applyAlignment="1">
      <alignment wrapText="1"/>
    </xf>
    <xf numFmtId="0" fontId="33" fillId="0" borderId="0" xfId="0" applyFont="1" applyAlignment="1">
      <alignment/>
    </xf>
    <xf numFmtId="0" fontId="18" fillId="0" borderId="0" xfId="0" applyFont="1" applyBorder="1" applyAlignment="1">
      <alignment wrapText="1"/>
    </xf>
    <xf numFmtId="0" fontId="28" fillId="0" borderId="0" xfId="0" applyFont="1" applyAlignment="1">
      <alignment/>
    </xf>
    <xf numFmtId="0" fontId="24" fillId="22" borderId="11" xfId="0" applyFont="1" applyFill="1" applyBorder="1" applyAlignment="1">
      <alignment wrapText="1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16" xfId="0" applyFont="1" applyBorder="1" applyAlignment="1">
      <alignment horizontal="justify"/>
    </xf>
    <xf numFmtId="0" fontId="20" fillId="0" borderId="10" xfId="0" applyFont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/>
    </xf>
    <xf numFmtId="0" fontId="20" fillId="0" borderId="16" xfId="0" applyFont="1" applyBorder="1" applyAlignment="1">
      <alignment horizontal="justify" wrapText="1"/>
    </xf>
    <xf numFmtId="0" fontId="20" fillId="0" borderId="1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0" xfId="0" applyFont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172" fontId="20" fillId="25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3" fillId="0" borderId="0" xfId="0" applyFont="1" applyBorder="1" applyAlignment="1">
      <alignment/>
    </xf>
    <xf numFmtId="173" fontId="29" fillId="0" borderId="10" xfId="0" applyNumberFormat="1" applyFont="1" applyBorder="1" applyAlignment="1">
      <alignment horizontal="center" vertical="center" wrapText="1"/>
    </xf>
    <xf numFmtId="173" fontId="33" fillId="26" borderId="10" xfId="0" applyNumberFormat="1" applyFont="1" applyFill="1" applyBorder="1" applyAlignment="1">
      <alignment/>
    </xf>
    <xf numFmtId="172" fontId="33" fillId="26" borderId="10" xfId="0" applyNumberFormat="1" applyFont="1" applyFill="1" applyBorder="1" applyAlignment="1">
      <alignment/>
    </xf>
    <xf numFmtId="172" fontId="18" fillId="26" borderId="10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28" fillId="0" borderId="10" xfId="0" applyFont="1" applyBorder="1" applyAlignment="1">
      <alignment wrapText="1"/>
    </xf>
    <xf numFmtId="0" fontId="5" fillId="4" borderId="0" xfId="41" applyAlignment="1">
      <alignment/>
    </xf>
    <xf numFmtId="0" fontId="20" fillId="0" borderId="11" xfId="0" applyFont="1" applyBorder="1" applyAlignment="1">
      <alignment/>
    </xf>
    <xf numFmtId="0" fontId="33" fillId="27" borderId="0" xfId="0" applyFont="1" applyFill="1" applyBorder="1" applyAlignment="1">
      <alignment/>
    </xf>
    <xf numFmtId="0" fontId="21" fillId="0" borderId="0" xfId="0" applyFont="1" applyBorder="1" applyAlignment="1">
      <alignment horizontal="left" vertical="top" wrapText="1" shrinkToFit="1"/>
    </xf>
    <xf numFmtId="182" fontId="21" fillId="0" borderId="0" xfId="0" applyNumberFormat="1" applyFont="1" applyBorder="1" applyAlignment="1">
      <alignment horizontal="left" vertical="top" wrapText="1" shrinkToFit="1"/>
    </xf>
    <xf numFmtId="0" fontId="21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41" fillId="28" borderId="0" xfId="41" applyFont="1" applyFill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0" fontId="42" fillId="28" borderId="0" xfId="41" applyNumberFormat="1" applyFont="1" applyFill="1" applyBorder="1" applyAlignment="1" applyProtection="1">
      <alignment wrapText="1"/>
      <protection/>
    </xf>
    <xf numFmtId="0" fontId="36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33" fillId="29" borderId="0" xfId="0" applyFont="1" applyFill="1" applyBorder="1" applyAlignment="1">
      <alignment/>
    </xf>
    <xf numFmtId="0" fontId="18" fillId="29" borderId="0" xfId="0" applyFont="1" applyFill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right"/>
    </xf>
    <xf numFmtId="0" fontId="33" fillId="27" borderId="0" xfId="0" applyFont="1" applyFill="1" applyBorder="1" applyAlignment="1">
      <alignment/>
    </xf>
    <xf numFmtId="0" fontId="21" fillId="0" borderId="0" xfId="0" applyFont="1" applyBorder="1" applyAlignment="1">
      <alignment horizontal="left" vertical="top" wrapText="1" shrinkToFit="1"/>
    </xf>
    <xf numFmtId="182" fontId="21" fillId="0" borderId="0" xfId="0" applyNumberFormat="1" applyFont="1" applyBorder="1" applyAlignment="1">
      <alignment horizontal="left" vertical="top" wrapText="1" shrinkToFit="1"/>
    </xf>
    <xf numFmtId="0" fontId="33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25" fillId="30" borderId="16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zoomScaleSheetLayoutView="55" zoomScalePageLayoutView="0" workbookViewId="0" topLeftCell="B49">
      <selection activeCell="I51" sqref="I51"/>
    </sheetView>
  </sheetViews>
  <sheetFormatPr defaultColWidth="11.421875" defaultRowHeight="12.75"/>
  <cols>
    <col min="1" max="1" width="4.7109375" style="17" customWidth="1"/>
    <col min="2" max="2" width="36.421875" style="17" customWidth="1"/>
    <col min="3" max="3" width="0" style="17" hidden="1" customWidth="1"/>
    <col min="4" max="4" width="9.57421875" style="17" customWidth="1"/>
    <col min="5" max="5" width="11.57421875" style="17" customWidth="1"/>
    <col min="6" max="6" width="9.7109375" style="17" customWidth="1"/>
    <col min="7" max="7" width="10.28125" style="17" customWidth="1"/>
    <col min="8" max="8" width="7.140625" style="17" customWidth="1"/>
    <col min="9" max="9" width="11.7109375" style="17" customWidth="1"/>
    <col min="10" max="10" width="0" style="17" hidden="1" customWidth="1"/>
    <col min="11" max="11" width="8.8515625" style="17" customWidth="1"/>
    <col min="12" max="12" width="11.28125" style="17" customWidth="1"/>
    <col min="13" max="13" width="15.140625" style="17" customWidth="1"/>
    <col min="14" max="16" width="11.421875" style="17" customWidth="1"/>
    <col min="17" max="17" width="48.421875" style="17" customWidth="1"/>
    <col min="18" max="16384" width="11.421875" style="17" customWidth="1"/>
  </cols>
  <sheetData>
    <row r="1" ht="15">
      <c r="B1" s="17" t="s">
        <v>92</v>
      </c>
    </row>
    <row r="2" spans="1:16" s="1" customFormat="1" ht="12.75">
      <c r="A2" s="22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"/>
      <c r="L2" s="2"/>
      <c r="M2" s="2"/>
      <c r="N2" s="2"/>
      <c r="O2" s="2"/>
      <c r="P2" s="2"/>
    </row>
    <row r="3" s="1" customFormat="1" ht="12.75">
      <c r="A3" s="3" t="s">
        <v>0</v>
      </c>
    </row>
    <row r="4" s="1" customFormat="1" ht="12.75">
      <c r="A4" s="1" t="s">
        <v>1</v>
      </c>
    </row>
    <row r="5" spans="1:2" s="1" customFormat="1" ht="12.75">
      <c r="A5" s="1" t="s">
        <v>16</v>
      </c>
      <c r="B5" s="1" t="s">
        <v>17</v>
      </c>
    </row>
    <row r="6" spans="1:2" s="1" customFormat="1" ht="12.75">
      <c r="A6" s="1" t="s">
        <v>18</v>
      </c>
      <c r="B6" s="1" t="s">
        <v>19</v>
      </c>
    </row>
    <row r="7" spans="1:17" s="1" customFormat="1" ht="31.5" customHeight="1">
      <c r="A7" s="114" t="s">
        <v>2</v>
      </c>
      <c r="B7" s="114"/>
      <c r="C7" s="114"/>
      <c r="D7" s="114"/>
      <c r="E7" s="114"/>
      <c r="F7" s="114"/>
      <c r="G7" s="114"/>
      <c r="H7" s="114"/>
      <c r="I7" s="114"/>
      <c r="J7" s="114"/>
      <c r="K7" s="7"/>
      <c r="L7" s="7"/>
      <c r="M7" s="7"/>
      <c r="N7" s="7"/>
      <c r="O7" s="7"/>
      <c r="P7" s="7"/>
      <c r="Q7" s="7"/>
    </row>
    <row r="8" s="1" customFormat="1" ht="12.75">
      <c r="A8" s="4"/>
    </row>
    <row r="9" spans="1:10" s="1" customFormat="1" ht="19.5" customHeight="1">
      <c r="A9" s="115" t="s">
        <v>24</v>
      </c>
      <c r="B9" s="115"/>
      <c r="C9" s="115"/>
      <c r="D9" s="115"/>
      <c r="E9" s="115"/>
      <c r="F9" s="115"/>
      <c r="G9" s="115"/>
      <c r="H9" s="115"/>
      <c r="I9" s="115"/>
      <c r="J9" s="115"/>
    </row>
    <row r="10" s="1" customFormat="1" ht="12.75">
      <c r="A10" s="4" t="s">
        <v>25</v>
      </c>
    </row>
    <row r="11" s="1" customFormat="1" ht="12.75">
      <c r="A11" s="4" t="s">
        <v>10</v>
      </c>
    </row>
    <row r="12" s="1" customFormat="1" ht="12.75">
      <c r="A12" s="1" t="s">
        <v>26</v>
      </c>
    </row>
    <row r="13" s="1" customFormat="1" ht="12.75">
      <c r="A13" s="1" t="s">
        <v>27</v>
      </c>
    </row>
    <row r="14" spans="1:2" s="1" customFormat="1" ht="12.75">
      <c r="A14" s="1" t="s">
        <v>28</v>
      </c>
      <c r="B14" s="1" t="s">
        <v>29</v>
      </c>
    </row>
    <row r="15" spans="1:2" s="1" customFormat="1" ht="12.75">
      <c r="A15" s="1" t="s">
        <v>28</v>
      </c>
      <c r="B15" s="1" t="s">
        <v>30</v>
      </c>
    </row>
    <row r="16" spans="1:2" s="1" customFormat="1" ht="12.75">
      <c r="A16" s="1" t="s">
        <v>28</v>
      </c>
      <c r="B16" s="1" t="s">
        <v>31</v>
      </c>
    </row>
    <row r="17" spans="1:2" s="1" customFormat="1" ht="12.75">
      <c r="A17" s="1" t="s">
        <v>28</v>
      </c>
      <c r="B17" s="1" t="s">
        <v>32</v>
      </c>
    </row>
    <row r="18" spans="1:2" s="1" customFormat="1" ht="12.75">
      <c r="A18" s="1" t="s">
        <v>28</v>
      </c>
      <c r="B18" s="1" t="s">
        <v>33</v>
      </c>
    </row>
    <row r="19" spans="1:2" s="1" customFormat="1" ht="12.75">
      <c r="A19" s="1" t="s">
        <v>28</v>
      </c>
      <c r="B19" s="1" t="s">
        <v>34</v>
      </c>
    </row>
    <row r="20" spans="1:10" s="1" customFormat="1" ht="31.5" customHeight="1">
      <c r="A20" s="116" t="s">
        <v>35</v>
      </c>
      <c r="B20" s="116"/>
      <c r="C20" s="116"/>
      <c r="D20" s="116"/>
      <c r="E20" s="116"/>
      <c r="F20" s="116"/>
      <c r="G20" s="116"/>
      <c r="H20" s="116"/>
      <c r="I20" s="116"/>
      <c r="J20" s="116"/>
    </row>
    <row r="21" s="1" customFormat="1" ht="12.75">
      <c r="A21" s="1" t="s">
        <v>36</v>
      </c>
    </row>
    <row r="22" s="1" customFormat="1" ht="12.75">
      <c r="A22" s="1" t="s">
        <v>37</v>
      </c>
    </row>
    <row r="23" s="1" customFormat="1" ht="12.75">
      <c r="A23" s="1" t="s">
        <v>38</v>
      </c>
    </row>
    <row r="24" s="1" customFormat="1" ht="12.75">
      <c r="A24" s="1" t="s">
        <v>39</v>
      </c>
    </row>
    <row r="25" s="1" customFormat="1" ht="12.75">
      <c r="A25" s="1" t="s">
        <v>40</v>
      </c>
    </row>
    <row r="26" s="1" customFormat="1" ht="12.75">
      <c r="A26" s="1" t="s">
        <v>41</v>
      </c>
    </row>
    <row r="27" s="1" customFormat="1" ht="12.75">
      <c r="A27" s="1" t="s">
        <v>42</v>
      </c>
    </row>
    <row r="28" s="1" customFormat="1" ht="12.75"/>
    <row r="29" spans="2:15" s="24" customFormat="1" ht="66" customHeight="1">
      <c r="B29" s="117" t="s">
        <v>20</v>
      </c>
      <c r="C29" s="117"/>
      <c r="D29" s="117"/>
      <c r="E29" s="117"/>
      <c r="F29" s="117"/>
      <c r="G29" s="117"/>
      <c r="H29" s="117"/>
      <c r="I29" s="117"/>
      <c r="J29" s="117"/>
      <c r="K29" s="117"/>
      <c r="L29" s="25"/>
      <c r="M29" s="25"/>
      <c r="N29" s="25"/>
      <c r="O29" s="25"/>
    </row>
    <row r="31" spans="1:14" s="20" customFormat="1" ht="49.5" customHeight="1">
      <c r="A31" s="18" t="s">
        <v>4</v>
      </c>
      <c r="B31" s="18" t="s">
        <v>5</v>
      </c>
      <c r="C31" s="18" t="s">
        <v>21</v>
      </c>
      <c r="D31" s="18" t="s">
        <v>95</v>
      </c>
      <c r="E31" s="18" t="s">
        <v>11</v>
      </c>
      <c r="F31" s="18" t="s">
        <v>6</v>
      </c>
      <c r="G31" s="18" t="s">
        <v>7</v>
      </c>
      <c r="H31" s="18"/>
      <c r="I31" s="18" t="s">
        <v>8</v>
      </c>
      <c r="J31" s="18" t="s">
        <v>22</v>
      </c>
      <c r="K31" s="18" t="s">
        <v>93</v>
      </c>
      <c r="L31" s="18" t="s">
        <v>94</v>
      </c>
      <c r="M31" s="19"/>
      <c r="N31" s="19"/>
    </row>
    <row r="32" spans="1:14" ht="15">
      <c r="A32" s="26">
        <v>1</v>
      </c>
      <c r="B32" s="27" t="s">
        <v>23</v>
      </c>
      <c r="C32" s="32">
        <v>34</v>
      </c>
      <c r="D32" s="28"/>
      <c r="E32" s="33"/>
      <c r="F32" s="34"/>
      <c r="G32" s="34"/>
      <c r="H32" s="34"/>
      <c r="I32" s="34"/>
      <c r="J32" s="26"/>
      <c r="K32" s="29"/>
      <c r="L32" s="29"/>
      <c r="M32" s="35"/>
      <c r="N32" s="16"/>
    </row>
    <row r="33" spans="1:14" ht="15">
      <c r="A33" s="26" t="s">
        <v>44</v>
      </c>
      <c r="B33" s="27" t="s">
        <v>67</v>
      </c>
      <c r="C33" s="32"/>
      <c r="D33" s="28">
        <v>80</v>
      </c>
      <c r="E33" s="33"/>
      <c r="F33" s="34"/>
      <c r="G33" s="34"/>
      <c r="H33" s="34"/>
      <c r="I33" s="34"/>
      <c r="J33" s="26"/>
      <c r="K33" s="29"/>
      <c r="L33" s="29"/>
      <c r="M33" s="35"/>
      <c r="N33" s="16"/>
    </row>
    <row r="34" spans="1:14" ht="15">
      <c r="A34" s="26" t="s">
        <v>45</v>
      </c>
      <c r="B34" s="27" t="s">
        <v>69</v>
      </c>
      <c r="C34" s="32"/>
      <c r="D34" s="28">
        <v>80</v>
      </c>
      <c r="E34" s="33"/>
      <c r="F34" s="34"/>
      <c r="G34" s="34"/>
      <c r="H34" s="34"/>
      <c r="I34" s="34"/>
      <c r="J34" s="26"/>
      <c r="K34" s="29"/>
      <c r="L34" s="29"/>
      <c r="M34" s="35"/>
      <c r="N34" s="16"/>
    </row>
    <row r="35" spans="1:14" ht="15">
      <c r="A35" s="26" t="s">
        <v>46</v>
      </c>
      <c r="B35" s="27" t="s">
        <v>68</v>
      </c>
      <c r="C35" s="32"/>
      <c r="D35" s="28">
        <v>80</v>
      </c>
      <c r="E35" s="33"/>
      <c r="F35" s="34"/>
      <c r="G35" s="34"/>
      <c r="H35" s="34"/>
      <c r="I35" s="34"/>
      <c r="J35" s="26"/>
      <c r="K35" s="29"/>
      <c r="L35" s="29"/>
      <c r="M35" s="35"/>
      <c r="N35" s="16"/>
    </row>
    <row r="36" spans="1:14" ht="15">
      <c r="A36" s="26" t="s">
        <v>73</v>
      </c>
      <c r="B36" s="27" t="s">
        <v>70</v>
      </c>
      <c r="C36" s="32"/>
      <c r="D36" s="28">
        <v>80</v>
      </c>
      <c r="E36" s="33"/>
      <c r="F36" s="34"/>
      <c r="G36" s="34"/>
      <c r="H36" s="34"/>
      <c r="I36" s="34"/>
      <c r="J36" s="26"/>
      <c r="K36" s="29"/>
      <c r="L36" s="29"/>
      <c r="M36" s="35"/>
      <c r="N36" s="16"/>
    </row>
    <row r="37" spans="1:14" ht="15">
      <c r="A37" s="26" t="s">
        <v>74</v>
      </c>
      <c r="B37" s="27" t="s">
        <v>71</v>
      </c>
      <c r="C37" s="32"/>
      <c r="D37" s="28">
        <v>40</v>
      </c>
      <c r="E37" s="33"/>
      <c r="F37" s="34"/>
      <c r="G37" s="34"/>
      <c r="H37" s="34"/>
      <c r="I37" s="34"/>
      <c r="J37" s="26"/>
      <c r="K37" s="29"/>
      <c r="L37" s="29"/>
      <c r="M37" s="35"/>
      <c r="N37" s="16"/>
    </row>
    <row r="38" spans="1:14" ht="15">
      <c r="A38" s="26" t="s">
        <v>75</v>
      </c>
      <c r="B38" s="27" t="s">
        <v>72</v>
      </c>
      <c r="C38" s="32"/>
      <c r="D38" s="28">
        <v>20</v>
      </c>
      <c r="E38" s="33"/>
      <c r="F38" s="34"/>
      <c r="G38" s="34"/>
      <c r="H38" s="34"/>
      <c r="I38" s="34"/>
      <c r="J38" s="26"/>
      <c r="K38" s="29"/>
      <c r="L38" s="29"/>
      <c r="M38" s="35"/>
      <c r="N38" s="16"/>
    </row>
    <row r="39" spans="1:14" ht="15">
      <c r="A39" s="26"/>
      <c r="B39" s="26"/>
      <c r="C39" s="26"/>
      <c r="D39" s="26"/>
      <c r="E39" s="26"/>
      <c r="F39" s="30" t="s">
        <v>9</v>
      </c>
      <c r="G39" s="36">
        <f>G32+SUM(G33:G38)</f>
        <v>0</v>
      </c>
      <c r="H39" s="36"/>
      <c r="I39" s="36">
        <f>I32+SUM(I33:I38)</f>
        <v>0</v>
      </c>
      <c r="J39" s="26"/>
      <c r="K39" s="31"/>
      <c r="L39" s="31"/>
      <c r="M39" s="16"/>
      <c r="N39" s="16"/>
    </row>
    <row r="40" ht="15">
      <c r="B40" s="17" t="s">
        <v>13</v>
      </c>
    </row>
    <row r="41" s="1" customFormat="1" ht="12.75"/>
    <row r="42" ht="26.25" customHeight="1"/>
    <row r="43" spans="1:15" ht="15">
      <c r="A43" s="118" t="s">
        <v>90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79"/>
      <c r="N43" s="79"/>
      <c r="O43" s="79"/>
    </row>
    <row r="44" spans="1:1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 s="3" t="s">
        <v>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6" customHeight="1">
      <c r="A46" s="119" t="s">
        <v>91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5" ht="15">
      <c r="A48" s="112" t="s">
        <v>77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47"/>
      <c r="O48" s="107"/>
    </row>
    <row r="50" spans="1:12" ht="45">
      <c r="A50" s="18" t="s">
        <v>4</v>
      </c>
      <c r="B50" s="80" t="s">
        <v>5</v>
      </c>
      <c r="C50" s="18" t="s">
        <v>21</v>
      </c>
      <c r="D50" s="50" t="s">
        <v>96</v>
      </c>
      <c r="E50" s="50" t="s">
        <v>11</v>
      </c>
      <c r="F50" s="50" t="s">
        <v>6</v>
      </c>
      <c r="G50" s="50" t="s">
        <v>7</v>
      </c>
      <c r="H50" s="51" t="s">
        <v>55</v>
      </c>
      <c r="I50" s="50" t="s">
        <v>8</v>
      </c>
      <c r="J50" s="50" t="s">
        <v>22</v>
      </c>
      <c r="K50" s="50" t="s">
        <v>93</v>
      </c>
      <c r="L50" s="50" t="s">
        <v>94</v>
      </c>
    </row>
    <row r="51" spans="1:12" ht="123">
      <c r="A51" s="81" t="s">
        <v>16</v>
      </c>
      <c r="B51" s="82" t="s">
        <v>78</v>
      </c>
      <c r="C51" s="83" t="s">
        <v>47</v>
      </c>
      <c r="D51" s="84"/>
      <c r="E51" s="84"/>
      <c r="F51" s="84"/>
      <c r="G51" s="84"/>
      <c r="H51" s="84"/>
      <c r="I51" s="84"/>
      <c r="J51" s="84"/>
      <c r="K51" s="84"/>
      <c r="L51" s="84"/>
    </row>
    <row r="52" spans="1:12" ht="36">
      <c r="A52" s="81" t="s">
        <v>48</v>
      </c>
      <c r="B52" s="85" t="s">
        <v>79</v>
      </c>
      <c r="C52" s="83" t="s">
        <v>47</v>
      </c>
      <c r="D52" s="86">
        <v>10</v>
      </c>
      <c r="E52" s="87"/>
      <c r="F52" s="88"/>
      <c r="G52" s="88"/>
      <c r="H52" s="88"/>
      <c r="I52" s="88"/>
      <c r="J52" s="86">
        <v>14</v>
      </c>
      <c r="K52" s="89"/>
      <c r="L52" s="89"/>
    </row>
    <row r="53" spans="1:12" ht="60">
      <c r="A53" s="81" t="s">
        <v>49</v>
      </c>
      <c r="B53" s="90" t="s">
        <v>80</v>
      </c>
      <c r="C53" s="83" t="s">
        <v>47</v>
      </c>
      <c r="D53" s="86">
        <v>10</v>
      </c>
      <c r="E53" s="87"/>
      <c r="F53" s="88"/>
      <c r="G53" s="88"/>
      <c r="H53" s="88"/>
      <c r="I53" s="88"/>
      <c r="J53" s="86">
        <v>4</v>
      </c>
      <c r="K53" s="89"/>
      <c r="L53" s="89"/>
    </row>
    <row r="54" spans="1:12" ht="24">
      <c r="A54" s="81" t="s">
        <v>51</v>
      </c>
      <c r="B54" s="85" t="s">
        <v>81</v>
      </c>
      <c r="C54" s="83"/>
      <c r="D54" s="86">
        <v>10</v>
      </c>
      <c r="E54" s="87"/>
      <c r="F54" s="88"/>
      <c r="G54" s="88"/>
      <c r="H54" s="88"/>
      <c r="I54" s="88"/>
      <c r="J54" s="86"/>
      <c r="K54" s="89"/>
      <c r="L54" s="89"/>
    </row>
    <row r="55" spans="1:12" ht="15">
      <c r="A55" s="81" t="s">
        <v>50</v>
      </c>
      <c r="B55" s="85" t="s">
        <v>82</v>
      </c>
      <c r="C55" s="83" t="s">
        <v>47</v>
      </c>
      <c r="D55" s="86">
        <v>10</v>
      </c>
      <c r="E55" s="87"/>
      <c r="F55" s="88"/>
      <c r="G55" s="88"/>
      <c r="H55" s="88"/>
      <c r="I55" s="88"/>
      <c r="J55" s="86">
        <v>0</v>
      </c>
      <c r="K55" s="89"/>
      <c r="L55" s="89"/>
    </row>
    <row r="56" spans="1:12" ht="15">
      <c r="A56" s="91"/>
      <c r="B56" s="92"/>
      <c r="C56" s="91"/>
      <c r="D56" s="93"/>
      <c r="E56" s="89"/>
      <c r="F56" s="94" t="s">
        <v>43</v>
      </c>
      <c r="G56" s="95">
        <f>SUM(G51:G55)</f>
        <v>0</v>
      </c>
      <c r="H56" s="95"/>
      <c r="I56" s="95">
        <f>SUM(I51:I55)</f>
        <v>0</v>
      </c>
      <c r="J56" s="96"/>
      <c r="K56" s="95"/>
      <c r="L56" s="95"/>
    </row>
    <row r="57" spans="1:12" ht="15">
      <c r="A57" s="1"/>
      <c r="B57" s="113" t="s">
        <v>20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"/>
    </row>
    <row r="58" spans="1:12" ht="15">
      <c r="A58" s="1"/>
      <c r="B58" s="37" t="s">
        <v>13</v>
      </c>
      <c r="C58" s="37"/>
      <c r="D58" s="37"/>
      <c r="E58" s="37"/>
      <c r="F58" s="37"/>
      <c r="G58" s="37"/>
      <c r="H58" s="37"/>
      <c r="I58" s="37"/>
      <c r="J58" s="37"/>
      <c r="K58" s="37"/>
      <c r="L58" s="1"/>
    </row>
    <row r="60" spans="3:6" ht="15">
      <c r="C60" s="39"/>
      <c r="D60" s="39"/>
      <c r="E60" s="39"/>
      <c r="F60" s="39"/>
    </row>
    <row r="61" spans="1:13" ht="15">
      <c r="A61" s="45"/>
      <c r="B61" s="45"/>
      <c r="C61" s="45"/>
      <c r="D61" s="45"/>
      <c r="E61" s="45"/>
      <c r="F61" s="1"/>
      <c r="G61" s="1"/>
      <c r="H61" s="1"/>
      <c r="I61" s="1"/>
      <c r="J61" s="1"/>
      <c r="K61" s="1"/>
      <c r="L61" s="1"/>
      <c r="M61" s="1"/>
    </row>
    <row r="62" spans="1:13" ht="1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42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1"/>
      <c r="M63" s="1"/>
    </row>
    <row r="64" spans="1:13" ht="15">
      <c r="A64" s="42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1"/>
      <c r="M64" s="1"/>
    </row>
    <row r="65" spans="1:13" ht="15">
      <c r="A65" s="42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1"/>
      <c r="M65" s="1"/>
    </row>
    <row r="66" spans="1:13" ht="15">
      <c r="A66" s="42"/>
      <c r="B66" s="5"/>
      <c r="C66" s="5"/>
      <c r="D66" s="5"/>
      <c r="E66" s="5"/>
      <c r="F66" s="5"/>
      <c r="G66" s="5"/>
      <c r="H66" s="5"/>
      <c r="I66" s="5"/>
      <c r="J66" s="5"/>
      <c r="K66" s="5"/>
      <c r="L66" s="1"/>
      <c r="M66" s="1"/>
    </row>
    <row r="67" spans="1:13" ht="15">
      <c r="A67" s="42"/>
      <c r="B67" s="5"/>
      <c r="C67" s="5"/>
      <c r="D67" s="5"/>
      <c r="E67" s="5"/>
      <c r="F67" s="5"/>
      <c r="G67" s="5"/>
      <c r="H67" s="5"/>
      <c r="I67" s="5"/>
      <c r="J67" s="5"/>
      <c r="K67" s="5"/>
      <c r="L67" s="1"/>
      <c r="M67" s="1"/>
    </row>
    <row r="68" spans="1:13" ht="15">
      <c r="A68" s="46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40"/>
      <c r="M68" s="1"/>
    </row>
    <row r="69" spans="1:11" ht="15.75">
      <c r="A69" s="99"/>
      <c r="B69" s="97"/>
      <c r="C69" s="97"/>
      <c r="D69" s="97"/>
      <c r="E69" s="97"/>
      <c r="F69" s="97"/>
      <c r="G69" s="97"/>
      <c r="H69" s="97"/>
      <c r="I69" s="97"/>
      <c r="J69" s="97"/>
      <c r="K69" s="97"/>
    </row>
    <row r="70" spans="1:13" ht="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1"/>
    </row>
    <row r="71" spans="1:13" ht="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37"/>
      <c r="M71" s="1"/>
    </row>
    <row r="72" spans="1:13" ht="15">
      <c r="A72" s="1"/>
      <c r="B72" s="4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</sheetData>
  <sheetProtection/>
  <mergeCells count="8">
    <mergeCell ref="A48:K48"/>
    <mergeCell ref="B57:K57"/>
    <mergeCell ref="A7:J7"/>
    <mergeCell ref="A9:J9"/>
    <mergeCell ref="A20:J20"/>
    <mergeCell ref="B29:K29"/>
    <mergeCell ref="A43:L43"/>
    <mergeCell ref="A46:K46"/>
  </mergeCells>
  <printOptions/>
  <pageMargins left="0.3597222222222222" right="0.30972222222222223" top="0.2701388888888889" bottom="0.22013888888888888" header="0.5118055555555556" footer="0.5118055555555556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55" zoomScalePageLayoutView="0" workbookViewId="0" topLeftCell="A2">
      <selection activeCell="H11" sqref="H11"/>
    </sheetView>
  </sheetViews>
  <sheetFormatPr defaultColWidth="11.421875" defaultRowHeight="12.75"/>
  <cols>
    <col min="1" max="1" width="5.00390625" style="1" customWidth="1"/>
    <col min="2" max="2" width="19.28125" style="1" customWidth="1"/>
    <col min="3" max="3" width="4.421875" style="1" customWidth="1"/>
    <col min="4" max="6" width="11.421875" style="1" customWidth="1"/>
    <col min="7" max="7" width="13.140625" style="1" customWidth="1"/>
    <col min="8" max="8" width="14.7109375" style="1" customWidth="1"/>
    <col min="9" max="9" width="13.140625" style="1" customWidth="1"/>
    <col min="10" max="10" width="0" style="1" hidden="1" customWidth="1"/>
    <col min="11" max="11" width="14.7109375" style="1" customWidth="1"/>
    <col min="12" max="12" width="0" style="1" hidden="1" customWidth="1"/>
    <col min="13" max="13" width="13.7109375" style="1" customWidth="1"/>
    <col min="14" max="16384" width="11.421875" style="1" customWidth="1"/>
  </cols>
  <sheetData>
    <row r="1" spans="1:11" ht="15">
      <c r="A1" s="123" t="s">
        <v>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0" ht="15">
      <c r="A3" s="120" t="s">
        <v>61</v>
      </c>
      <c r="B3" s="120"/>
      <c r="C3" s="120"/>
      <c r="D3" s="120"/>
      <c r="E3" s="120"/>
      <c r="F3" s="120"/>
      <c r="G3" s="120"/>
      <c r="H3" s="120"/>
      <c r="I3" s="120"/>
      <c r="J3" s="120"/>
    </row>
    <row r="4" ht="12.75">
      <c r="A4" s="3" t="s">
        <v>0</v>
      </c>
    </row>
    <row r="5" ht="12.75">
      <c r="A5" s="1" t="s">
        <v>1</v>
      </c>
    </row>
    <row r="6" spans="1:2" ht="12.75">
      <c r="A6" s="1" t="s">
        <v>16</v>
      </c>
      <c r="B6" s="1" t="s">
        <v>17</v>
      </c>
    </row>
    <row r="7" spans="1:2" ht="12.75">
      <c r="A7" s="1" t="s">
        <v>18</v>
      </c>
      <c r="B7" s="1" t="s">
        <v>19</v>
      </c>
    </row>
    <row r="8" ht="12.75">
      <c r="A8" s="4" t="s">
        <v>10</v>
      </c>
    </row>
    <row r="9" spans="1:13" ht="38.25" customHeight="1">
      <c r="A9" s="121" t="s">
        <v>62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1" spans="1:13" ht="32.25" customHeight="1">
      <c r="A11" s="48" t="s">
        <v>14</v>
      </c>
      <c r="B11" s="51" t="s">
        <v>57</v>
      </c>
      <c r="C11" s="51" t="s">
        <v>59</v>
      </c>
      <c r="D11" s="18" t="s">
        <v>97</v>
      </c>
      <c r="E11" s="51" t="s">
        <v>52</v>
      </c>
      <c r="F11" s="51" t="s">
        <v>53</v>
      </c>
      <c r="G11" s="51" t="s">
        <v>54</v>
      </c>
      <c r="H11" s="51" t="s">
        <v>55</v>
      </c>
      <c r="I11" s="51" t="s">
        <v>56</v>
      </c>
      <c r="J11" s="18" t="s">
        <v>22</v>
      </c>
      <c r="K11" s="18" t="s">
        <v>93</v>
      </c>
      <c r="L11" s="18" t="s">
        <v>94</v>
      </c>
      <c r="M11" s="18" t="s">
        <v>94</v>
      </c>
    </row>
    <row r="12" spans="1:13" ht="25.5">
      <c r="A12" s="49">
        <v>1</v>
      </c>
      <c r="B12" s="38" t="s">
        <v>63</v>
      </c>
      <c r="C12" s="12" t="s">
        <v>60</v>
      </c>
      <c r="D12" s="12">
        <v>60</v>
      </c>
      <c r="E12" s="44"/>
      <c r="F12" s="44"/>
      <c r="G12" s="10"/>
      <c r="H12" s="10"/>
      <c r="I12" s="10"/>
      <c r="J12" s="15"/>
      <c r="K12" s="10"/>
      <c r="L12" s="10"/>
      <c r="M12" s="10"/>
    </row>
    <row r="13" spans="1:13" ht="12.75">
      <c r="A13" s="122" t="s">
        <v>9</v>
      </c>
      <c r="B13" s="122"/>
      <c r="C13" s="122"/>
      <c r="D13" s="122"/>
      <c r="E13" s="122"/>
      <c r="F13" s="122"/>
      <c r="G13" s="13">
        <f>SUM(G12)</f>
        <v>0</v>
      </c>
      <c r="H13" s="13">
        <f>SUM(H12)</f>
        <v>0</v>
      </c>
      <c r="I13" s="13">
        <f>SUM(I12)</f>
        <v>0</v>
      </c>
      <c r="J13" s="15"/>
      <c r="K13" s="13"/>
      <c r="L13" s="13"/>
      <c r="M13" s="13"/>
    </row>
    <row r="14" ht="12.75">
      <c r="A14" s="4"/>
    </row>
    <row r="15" ht="12.75">
      <c r="A15" s="4" t="s">
        <v>12</v>
      </c>
    </row>
    <row r="17" spans="1:11" ht="12.75">
      <c r="A17" s="114" t="s">
        <v>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</sheetData>
  <sheetProtection/>
  <mergeCells count="5">
    <mergeCell ref="A3:J3"/>
    <mergeCell ref="A9:M9"/>
    <mergeCell ref="A13:F13"/>
    <mergeCell ref="A17:K17"/>
    <mergeCell ref="A1:K1"/>
  </mergeCells>
  <printOptions/>
  <pageMargins left="0.2263888888888889" right="0.23750000000000002" top="1.0527777777777778" bottom="1.0527777777777778" header="0.7875" footer="0.78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55" zoomScalePageLayoutView="0" workbookViewId="0" topLeftCell="A2">
      <selection activeCell="N18" sqref="N18"/>
    </sheetView>
  </sheetViews>
  <sheetFormatPr defaultColWidth="11.421875" defaultRowHeight="12.75"/>
  <cols>
    <col min="1" max="1" width="4.00390625" style="1" customWidth="1"/>
    <col min="2" max="2" width="29.28125" style="1" customWidth="1"/>
    <col min="3" max="3" width="5.7109375" style="1" customWidth="1"/>
    <col min="4" max="4" width="11.421875" style="1" customWidth="1"/>
    <col min="5" max="5" width="9.8515625" style="1" customWidth="1"/>
    <col min="6" max="6" width="9.7109375" style="1" customWidth="1"/>
    <col min="7" max="7" width="12.00390625" style="1" customWidth="1"/>
    <col min="8" max="8" width="11.140625" style="1" customWidth="1"/>
    <col min="9" max="9" width="14.00390625" style="1" customWidth="1"/>
    <col min="10" max="10" width="0" style="1" hidden="1" customWidth="1"/>
    <col min="11" max="11" width="13.421875" style="1" customWidth="1"/>
    <col min="12" max="12" width="0" style="1" hidden="1" customWidth="1"/>
    <col min="13" max="13" width="13.421875" style="1" customWidth="1"/>
    <col min="14" max="16384" width="11.421875" style="1" customWidth="1"/>
  </cols>
  <sheetData>
    <row r="1" spans="1:10" ht="12.75" customHeight="1">
      <c r="A1" s="124" t="s">
        <v>65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2.75" customHeight="1">
      <c r="A4" s="120" t="s">
        <v>61</v>
      </c>
      <c r="B4" s="120"/>
      <c r="C4" s="120"/>
      <c r="D4" s="120"/>
      <c r="E4" s="120"/>
      <c r="F4" s="120"/>
      <c r="G4" s="120"/>
      <c r="H4" s="120"/>
      <c r="I4" s="120"/>
      <c r="J4" s="120"/>
    </row>
    <row r="5" ht="12.75">
      <c r="A5" s="3" t="s">
        <v>0</v>
      </c>
    </row>
    <row r="6" ht="12.75">
      <c r="A6" s="1" t="s">
        <v>1</v>
      </c>
    </row>
    <row r="7" spans="1:2" ht="12.75">
      <c r="A7" s="1" t="s">
        <v>16</v>
      </c>
      <c r="B7" s="1" t="s">
        <v>17</v>
      </c>
    </row>
    <row r="8" spans="1:2" ht="12.75">
      <c r="A8" s="1" t="s">
        <v>18</v>
      </c>
      <c r="B8" s="1" t="s">
        <v>19</v>
      </c>
    </row>
    <row r="9" ht="12.75">
      <c r="A9" s="4" t="s">
        <v>10</v>
      </c>
    </row>
    <row r="10" spans="1:13" ht="29.25" customHeight="1">
      <c r="A10" s="121" t="s">
        <v>66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2" spans="1:13" s="20" customFormat="1" ht="43.5" customHeight="1">
      <c r="A12" s="48" t="s">
        <v>14</v>
      </c>
      <c r="B12" s="51" t="s">
        <v>57</v>
      </c>
      <c r="C12" s="51" t="s">
        <v>59</v>
      </c>
      <c r="D12" s="18" t="s">
        <v>98</v>
      </c>
      <c r="E12" s="51" t="s">
        <v>52</v>
      </c>
      <c r="F12" s="51" t="s">
        <v>53</v>
      </c>
      <c r="G12" s="51" t="s">
        <v>54</v>
      </c>
      <c r="H12" s="51" t="s">
        <v>55</v>
      </c>
      <c r="I12" s="51" t="s">
        <v>56</v>
      </c>
      <c r="J12" s="18" t="s">
        <v>22</v>
      </c>
      <c r="K12" s="18" t="s">
        <v>93</v>
      </c>
      <c r="L12" s="18" t="s">
        <v>94</v>
      </c>
      <c r="M12" s="18" t="s">
        <v>94</v>
      </c>
    </row>
    <row r="13" spans="1:15" ht="12.75">
      <c r="A13" s="49">
        <v>1</v>
      </c>
      <c r="B13" s="38" t="s">
        <v>63</v>
      </c>
      <c r="C13" s="12" t="s">
        <v>60</v>
      </c>
      <c r="D13" s="12">
        <v>60</v>
      </c>
      <c r="E13" s="44"/>
      <c r="F13" s="44"/>
      <c r="G13" s="10"/>
      <c r="H13" s="10"/>
      <c r="I13" s="10"/>
      <c r="J13" s="15"/>
      <c r="K13" s="10"/>
      <c r="L13" s="10"/>
      <c r="M13" s="10"/>
      <c r="O13" s="2"/>
    </row>
    <row r="14" spans="1:13" ht="12.75">
      <c r="A14" s="122" t="s">
        <v>9</v>
      </c>
      <c r="B14" s="122"/>
      <c r="C14" s="122"/>
      <c r="D14" s="122"/>
      <c r="E14" s="122"/>
      <c r="F14" s="122"/>
      <c r="G14" s="13">
        <f>SUM(G13)</f>
        <v>0</v>
      </c>
      <c r="H14" s="13">
        <f>SUM(H13)</f>
        <v>0</v>
      </c>
      <c r="I14" s="13">
        <f>SUM(I13)</f>
        <v>0</v>
      </c>
      <c r="J14" s="15"/>
      <c r="K14" s="13"/>
      <c r="L14" s="13"/>
      <c r="M14" s="13"/>
    </row>
    <row r="15" ht="12.75">
      <c r="A15" s="4"/>
    </row>
    <row r="16" ht="12.75">
      <c r="A16" s="4" t="s">
        <v>12</v>
      </c>
    </row>
    <row r="18" spans="1:11" ht="29.25" customHeight="1">
      <c r="A18" s="114" t="s">
        <v>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24" spans="4:8" ht="15">
      <c r="D24" s="125"/>
      <c r="E24" s="125"/>
      <c r="F24" s="125"/>
      <c r="G24" s="125"/>
      <c r="H24" s="125"/>
    </row>
  </sheetData>
  <sheetProtection/>
  <mergeCells count="6">
    <mergeCell ref="A1:J1"/>
    <mergeCell ref="A4:J4"/>
    <mergeCell ref="A10:M10"/>
    <mergeCell ref="A14:F14"/>
    <mergeCell ref="A18:K18"/>
    <mergeCell ref="D24:H24"/>
  </mergeCells>
  <printOptions/>
  <pageMargins left="0.3180555555555556" right="0.3062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4">
      <selection activeCell="N10" sqref="N10"/>
    </sheetView>
  </sheetViews>
  <sheetFormatPr defaultColWidth="9.140625" defaultRowHeight="12.75"/>
  <cols>
    <col min="1" max="1" width="4.7109375" style="0" customWidth="1"/>
    <col min="2" max="2" width="36.7109375" style="0" customWidth="1"/>
    <col min="5" max="5" width="8.57421875" style="0" customWidth="1"/>
    <col min="6" max="6" width="7.57421875" style="0" customWidth="1"/>
    <col min="7" max="7" width="12.00390625" style="0" customWidth="1"/>
    <col min="8" max="8" width="7.421875" style="0" customWidth="1"/>
    <col min="9" max="9" width="10.00390625" style="0" customWidth="1"/>
    <col min="10" max="10" width="11.00390625" style="0" customWidth="1"/>
    <col min="11" max="11" width="6.57421875" style="0" hidden="1" customWidth="1"/>
    <col min="12" max="12" width="9.140625" style="0" hidden="1" customWidth="1"/>
    <col min="13" max="13" width="9.140625" style="0" customWidth="1"/>
  </cols>
  <sheetData>
    <row r="1" spans="1:13" ht="15">
      <c r="A1" s="127" t="s">
        <v>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09"/>
    </row>
    <row r="2" ht="12.75">
      <c r="A2" t="s">
        <v>0</v>
      </c>
    </row>
    <row r="3" ht="12.75">
      <c r="A3" t="s">
        <v>1</v>
      </c>
    </row>
    <row r="4" spans="1:2" ht="12.75">
      <c r="A4" t="s">
        <v>16</v>
      </c>
      <c r="B4" t="s">
        <v>17</v>
      </c>
    </row>
    <row r="5" spans="1:16" ht="12.75">
      <c r="A5" t="s">
        <v>18</v>
      </c>
      <c r="B5" t="s">
        <v>19</v>
      </c>
      <c r="P5" s="105"/>
    </row>
    <row r="6" ht="12.75">
      <c r="A6" t="s">
        <v>76</v>
      </c>
    </row>
    <row r="7" ht="12.75">
      <c r="A7" t="s">
        <v>10</v>
      </c>
    </row>
    <row r="8" spans="2:20" ht="12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O8" s="105"/>
      <c r="T8" s="105"/>
    </row>
    <row r="9" spans="1:13" s="104" customFormat="1" ht="49.5" customHeight="1">
      <c r="A9" s="128" t="s">
        <v>87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10"/>
    </row>
    <row r="10" spans="1:13" s="104" customFormat="1" ht="49.5" customHeight="1">
      <c r="A10" s="129" t="s">
        <v>88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11"/>
    </row>
    <row r="11" spans="1:13" s="104" customFormat="1" ht="49.5" customHeight="1">
      <c r="A11" s="129" t="s">
        <v>89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11"/>
    </row>
    <row r="13" spans="1:13" ht="22.5">
      <c r="A13" s="48" t="s">
        <v>14</v>
      </c>
      <c r="B13" s="51" t="s">
        <v>57</v>
      </c>
      <c r="C13" s="51" t="s">
        <v>59</v>
      </c>
      <c r="D13" s="18" t="s">
        <v>98</v>
      </c>
      <c r="E13" s="51" t="s">
        <v>52</v>
      </c>
      <c r="F13" s="51" t="s">
        <v>53</v>
      </c>
      <c r="G13" s="51" t="s">
        <v>54</v>
      </c>
      <c r="H13" s="51" t="s">
        <v>55</v>
      </c>
      <c r="I13" s="51" t="s">
        <v>56</v>
      </c>
      <c r="J13" s="18" t="s">
        <v>93</v>
      </c>
      <c r="K13" s="18" t="s">
        <v>94</v>
      </c>
      <c r="M13" s="132" t="s">
        <v>99</v>
      </c>
    </row>
    <row r="14" spans="1:13" ht="25.5">
      <c r="A14" s="52">
        <v>1</v>
      </c>
      <c r="B14" s="6" t="s">
        <v>84</v>
      </c>
      <c r="C14" s="12" t="s">
        <v>60</v>
      </c>
      <c r="D14" s="12">
        <v>20</v>
      </c>
      <c r="E14" s="100"/>
      <c r="F14" s="43"/>
      <c r="G14" s="53"/>
      <c r="H14" s="53"/>
      <c r="I14" s="11"/>
      <c r="J14" s="14"/>
      <c r="K14" s="10"/>
      <c r="M14" s="131"/>
    </row>
    <row r="15" spans="1:13" ht="25.5">
      <c r="A15" s="52">
        <v>2</v>
      </c>
      <c r="B15" s="38" t="s">
        <v>85</v>
      </c>
      <c r="C15" s="12" t="s">
        <v>60</v>
      </c>
      <c r="D15" s="12">
        <v>20</v>
      </c>
      <c r="E15" s="100"/>
      <c r="F15" s="43"/>
      <c r="G15" s="53"/>
      <c r="H15" s="53"/>
      <c r="I15" s="11"/>
      <c r="J15" s="14"/>
      <c r="K15" s="10"/>
      <c r="M15" s="131"/>
    </row>
    <row r="16" spans="1:13" ht="25.5">
      <c r="A16" s="52">
        <v>3</v>
      </c>
      <c r="B16" s="38" t="s">
        <v>86</v>
      </c>
      <c r="C16" s="12" t="s">
        <v>60</v>
      </c>
      <c r="D16" s="12">
        <v>20</v>
      </c>
      <c r="E16" s="100"/>
      <c r="F16" s="43"/>
      <c r="G16" s="53"/>
      <c r="H16" s="53"/>
      <c r="I16" s="11"/>
      <c r="J16" s="14"/>
      <c r="K16" s="10"/>
      <c r="L16" s="77"/>
      <c r="M16" s="75"/>
    </row>
    <row r="17" spans="1:13" ht="15">
      <c r="A17" s="126" t="s">
        <v>9</v>
      </c>
      <c r="B17" s="126"/>
      <c r="C17" s="126"/>
      <c r="D17" s="126"/>
      <c r="E17" s="126"/>
      <c r="F17" s="126"/>
      <c r="G17" s="101">
        <f>SUM(G14:G16)</f>
        <v>0</v>
      </c>
      <c r="H17" s="101">
        <f>SUM(H14:H16)</f>
        <v>0</v>
      </c>
      <c r="I17" s="102">
        <f>SUM(I14:I16)</f>
        <v>0</v>
      </c>
      <c r="J17" s="103"/>
      <c r="K17" s="103"/>
      <c r="M17" s="131"/>
    </row>
    <row r="19" ht="12.75">
      <c r="A19" t="s">
        <v>64</v>
      </c>
    </row>
  </sheetData>
  <sheetProtection/>
  <mergeCells count="5">
    <mergeCell ref="A17:F17"/>
    <mergeCell ref="A1:L1"/>
    <mergeCell ref="A9:L9"/>
    <mergeCell ref="A10:L10"/>
    <mergeCell ref="A11:L11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55" zoomScalePageLayoutView="0" workbookViewId="0" topLeftCell="A1">
      <selection activeCell="C8" sqref="C8"/>
    </sheetView>
  </sheetViews>
  <sheetFormatPr defaultColWidth="11.421875" defaultRowHeight="12.75"/>
  <cols>
    <col min="1" max="1" width="4.00390625" style="54" customWidth="1"/>
    <col min="2" max="2" width="18.140625" style="9" customWidth="1"/>
    <col min="3" max="3" width="58.421875" style="55" customWidth="1"/>
    <col min="4" max="4" width="18.28125" style="56" customWidth="1"/>
    <col min="5" max="5" width="19.28125" style="56" customWidth="1"/>
    <col min="6" max="6" width="19.421875" style="56" customWidth="1"/>
    <col min="7" max="7" width="21.00390625" style="56" customWidth="1"/>
    <col min="8" max="8" width="16.7109375" style="54" customWidth="1"/>
    <col min="9" max="9" width="11.421875" style="54" customWidth="1"/>
    <col min="10" max="10" width="0" style="54" hidden="1" customWidth="1"/>
    <col min="11" max="16384" width="11.421875" style="54" customWidth="1"/>
  </cols>
  <sheetData>
    <row r="1" spans="1:8" s="60" customFormat="1" ht="15">
      <c r="A1" s="57"/>
      <c r="B1" s="8"/>
      <c r="C1" s="58"/>
      <c r="D1" s="59"/>
      <c r="E1" s="59"/>
      <c r="F1" s="59"/>
      <c r="G1" s="59"/>
      <c r="H1" s="54"/>
    </row>
    <row r="2" spans="1:7" ht="12.75" customHeight="1">
      <c r="A2" s="130"/>
      <c r="B2" s="130"/>
      <c r="C2" s="130"/>
      <c r="D2" s="130"/>
      <c r="E2" s="130"/>
      <c r="F2" s="130"/>
      <c r="G2" s="130"/>
    </row>
    <row r="3" spans="1:7" ht="15">
      <c r="A3" s="61"/>
      <c r="B3" s="21"/>
      <c r="C3" s="62"/>
      <c r="D3" s="64"/>
      <c r="E3" s="64"/>
      <c r="F3" s="64"/>
      <c r="G3" s="64"/>
    </row>
    <row r="4" spans="1:7" ht="15">
      <c r="A4" s="61"/>
      <c r="B4" s="21"/>
      <c r="C4" s="106"/>
      <c r="D4" s="63"/>
      <c r="E4" s="63"/>
      <c r="F4" s="63"/>
      <c r="G4" s="63"/>
    </row>
    <row r="5" spans="1:12" ht="15">
      <c r="A5" s="66"/>
      <c r="B5" s="66"/>
      <c r="C5" s="67"/>
      <c r="D5" s="68"/>
      <c r="E5" s="68"/>
      <c r="F5" s="68"/>
      <c r="G5" s="69"/>
      <c r="H5" s="66"/>
      <c r="I5" s="66"/>
      <c r="J5" s="66"/>
      <c r="K5" s="66"/>
      <c r="L5" s="66"/>
    </row>
    <row r="6" spans="1:7" ht="15">
      <c r="A6" s="61"/>
      <c r="B6" s="21"/>
      <c r="C6" s="62"/>
      <c r="D6" s="63"/>
      <c r="E6" s="63"/>
      <c r="F6" s="63"/>
      <c r="G6" s="63"/>
    </row>
    <row r="7" spans="1:10" ht="15">
      <c r="A7" s="70"/>
      <c r="B7" s="70"/>
      <c r="C7" s="71"/>
      <c r="D7" s="72"/>
      <c r="E7" s="72"/>
      <c r="F7" s="72"/>
      <c r="G7" s="73"/>
      <c r="H7" s="70"/>
      <c r="I7" s="70"/>
      <c r="J7" s="70"/>
    </row>
    <row r="8" spans="1:7" ht="15">
      <c r="A8" s="61"/>
      <c r="B8" s="108"/>
      <c r="C8" s="62"/>
      <c r="D8" s="65"/>
      <c r="E8" s="65"/>
      <c r="F8" s="65"/>
      <c r="G8" s="65"/>
    </row>
    <row r="9" spans="1:7" ht="15">
      <c r="A9" s="75"/>
      <c r="B9" s="75"/>
      <c r="C9" s="76"/>
      <c r="D9" s="65"/>
      <c r="E9" s="65"/>
      <c r="F9" s="65"/>
      <c r="G9" s="65"/>
    </row>
    <row r="10" spans="4:7" ht="30" customHeight="1">
      <c r="D10" s="74"/>
      <c r="E10" s="74"/>
      <c r="F10" s="74"/>
      <c r="G10" s="74"/>
    </row>
    <row r="16" ht="14.25">
      <c r="D16" s="56" t="s">
        <v>92</v>
      </c>
    </row>
  </sheetData>
  <sheetProtection/>
  <mergeCells count="1">
    <mergeCell ref="A2:G2"/>
  </mergeCells>
  <printOptions/>
  <pageMargins left="0.42083333333333334" right="0.5444444444444445" top="0.35694444444444445" bottom="0.44513888888888886" header="0.09166666666666667" footer="0.1798611111111111"/>
  <pageSetup firstPageNumber="1" useFirstPageNumber="1" orientation="portrait" paperSize="9" scale="62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Kowalczyk</dc:creator>
  <cp:keywords/>
  <dc:description/>
  <cp:lastModifiedBy>Maryla Lewandowska</cp:lastModifiedBy>
  <cp:lastPrinted>2019-07-25T06:36:46Z</cp:lastPrinted>
  <dcterms:created xsi:type="dcterms:W3CDTF">2017-09-15T11:35:40Z</dcterms:created>
  <dcterms:modified xsi:type="dcterms:W3CDTF">2019-08-23T11:48:07Z</dcterms:modified>
  <cp:category/>
  <cp:version/>
  <cp:contentType/>
  <cp:contentStatus/>
</cp:coreProperties>
</file>