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81"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4A" sheetId="15" r:id="rId15"/>
    <sheet name="PAKIET 15" sheetId="16" r:id="rId16"/>
    <sheet name="PAKIET 16" sheetId="17" r:id="rId17"/>
    <sheet name="PAKIET 17" sheetId="18" r:id="rId18"/>
    <sheet name="PAKIET 18" sheetId="19" r:id="rId19"/>
  </sheets>
  <definedNames>
    <definedName name="__xlnm.Print_Area_14" localSheetId="14">#REF!</definedName>
    <definedName name="__xlnm.Print_Area_14" localSheetId="18">#REF!</definedName>
    <definedName name="__xlnm.Print_Area_14">#REF!</definedName>
    <definedName name="__xlnm_Print_Area_17">#REF!</definedName>
    <definedName name="Excel_BuiltIn_Print_Area_1">"$#ODWOŁANIE.$A$2:$J$16"</definedName>
    <definedName name="Excel_BuiltIn_Print_Area_15" localSheetId="14">#REF!</definedName>
    <definedName name="Excel_BuiltIn_Print_Area_15" localSheetId="18">#REF!</definedName>
    <definedName name="Excel_BuiltIn_Print_Area_15">#REF!</definedName>
    <definedName name="Excel_BuiltIn_Print_Titles_1">"$#ODWOŁANIE.$A$2:$IU$2"</definedName>
    <definedName name="_xlnm.Print_Area" localSheetId="0">'PAKIET 1'!$A$1:$K$17</definedName>
    <definedName name="_xlnm.Print_Area" localSheetId="9">'PAKIET 10'!$A$1:$K$11</definedName>
    <definedName name="_xlnm.Print_Area" localSheetId="1">'PAKIET 2'!$A$1:$K$21</definedName>
    <definedName name="_xlnm.Print_Area" localSheetId="5">'PAKIET 6'!$A$1:$K$17</definedName>
    <definedName name="_xlnm.Print_Area" localSheetId="6">'PAKIET 7'!$A$1:$K$15</definedName>
    <definedName name="_xlnm.Print_Area" localSheetId="7">'PAKIET 8'!$A$1:$K$15</definedName>
  </definedNames>
  <calcPr fullCalcOnLoad="1"/>
</workbook>
</file>

<file path=xl/sharedStrings.xml><?xml version="1.0" encoding="utf-8"?>
<sst xmlns="http://schemas.openxmlformats.org/spreadsheetml/2006/main" count="562" uniqueCount="159">
  <si>
    <t>L.P.</t>
  </si>
  <si>
    <t>SPECYFIKACJA</t>
  </si>
  <si>
    <t>szt</t>
  </si>
  <si>
    <t xml:space="preserve">RAZEM: </t>
  </si>
  <si>
    <t>UWAGA: długości i rodzaje elektrod do uzgodnienia na bieżąco z Pracownią Elektrofizjologii i Elektrostymulacji Serca.</t>
  </si>
  <si>
    <t>KOMIS</t>
  </si>
  <si>
    <t>Firma zobowiązuje się do prowadzenia szkolenia i dostarczania informacji na temat modyfikacji i wprowadzenia udoskonaleń w oferowanym sprzęcie.</t>
  </si>
  <si>
    <t>J.M.</t>
  </si>
  <si>
    <t>ilość</t>
  </si>
  <si>
    <t>cena netto</t>
  </si>
  <si>
    <t>cena brutto</t>
  </si>
  <si>
    <t>wartość netto</t>
  </si>
  <si>
    <t>m-cy</t>
  </si>
  <si>
    <t>Kabel elektryczny do cewnika do krioablacji</t>
  </si>
  <si>
    <t>Kabel gazowy do cewnika do krioablacji</t>
  </si>
  <si>
    <t>Cewnik diagnostyczny do mapowania żył płucnych</t>
  </si>
  <si>
    <t>Kabel połączeniowy do cewnika do mapowania żył płucnych</t>
  </si>
  <si>
    <t>DZIERŻAWA</t>
  </si>
  <si>
    <t xml:space="preserve">Elektroda defibrylująca </t>
  </si>
  <si>
    <t>Elektroda do zatoki wieńcowej</t>
  </si>
  <si>
    <t xml:space="preserve">Introducer do wprowadzania elektrody do zatoki wieńcowej </t>
  </si>
  <si>
    <t>Zestaw do wprowadzania introducera i elektrody do zatoki wieńcowej  ad. 4 z nożykiem do jego wycinania</t>
  </si>
  <si>
    <t>Introducer do subselekcji  zył serca</t>
  </si>
  <si>
    <t>Elektroda stymulująca</t>
  </si>
  <si>
    <t>Introducer  do wprowadzania elektrod do układu żylnego</t>
  </si>
  <si>
    <t>Zestaw do monitorowania ICD w warunkach domowych</t>
  </si>
  <si>
    <t xml:space="preserve">PAKIET NR 1 – Zaawansowany wysokoenergetyczny kardiowerter – defibrylator resynchronizujący /CRT-D/ z możliwością wielokombinacyjnej zmiany konfiguracji stymulacji lewokomorowej z kompletem elektrod </t>
  </si>
  <si>
    <t xml:space="preserve">PAKIET NR 2 – Zaawansowany wysokoenergetyczny kardiowerter – defibrylator resynchronizujący /CRT-D/ z możliwością wielokombinacyjnej zmiany konfiguracji stymulacji lewokomorowej z kompletem elektrod </t>
  </si>
  <si>
    <t>Elektroda defibrylująca</t>
  </si>
  <si>
    <t>Elektroda do zatoki wieńcowej czteropolowa</t>
  </si>
  <si>
    <t>Zestaw do kontrastowania zatoki wieńcowej</t>
  </si>
  <si>
    <t>Introducer  do wprowadzania elektrod do układu żylnego (kompatybilne z proponowanymi elektrodami)</t>
  </si>
  <si>
    <t>Prowadnik angioplastyczny o średnicy 0,014mm przeznaczony do manipulacji w obrębie naczyń wieńcowych oraz wprowadzenia elektrod do  układu żylnego serca</t>
  </si>
  <si>
    <t>Urządzenie do transmisji danych w ramach domowego moniotorowanie funkcji urządzenia oraz dostęp do systemu pozwalającego na jego prowadzenie.</t>
  </si>
  <si>
    <t xml:space="preserve">System monitorowania opartego na min. 3 monitorowanych parametrach w przewidywaniu wystąpienia zaostrzeń niewydolności serca </t>
  </si>
  <si>
    <t>sztuka</t>
  </si>
  <si>
    <t>Elektroda defibrylująca  z DF1/DF4</t>
  </si>
  <si>
    <t>Introducer do wprowadzania elektrody do zatoki wieńcowej min. 6 krzywizn do wyboru i min. 2 długości do wyboru</t>
  </si>
  <si>
    <t>Zestaw do wprowadzania introducera ad. 4 z nożykiem do jego wycinania</t>
  </si>
  <si>
    <t>Introducer do subselekcji  zył serca min. 2 końcówki do wyboru</t>
  </si>
  <si>
    <t>Zestaw z  balonem  do kontrastowania zatoki wieńcowej</t>
  </si>
  <si>
    <t>Introducer  do wprowadzania elektrod do układu żylnego z wymiarem od 6F do 9F</t>
  </si>
  <si>
    <t>Elektroda do zatoki wieńcowej IS1/IS4</t>
  </si>
  <si>
    <t>Elektroda stymulująca bipolarna o fiksacji czynnej lub biernej (do wyboru), kształt prosty lub J z końcówką sterydową</t>
  </si>
  <si>
    <t xml:space="preserve">Podstawowy wysokoenergetyczny kardiowerter-defibrylator resynchronizujący z możliwości z możliwością wykonania badania MRI po implantacji,Waga poniżej 85 gramów, Dostarczona energia ≥35J, Możliwość wykonania badania MRI  po implantacji Możliwość dostarczenia terapii ATP w strefie VF , Funkcja dyskryminacji załamka T , Algorytm wstrzymujący detekcję arytmii komorowych w przypadku stwierdzenia zakłóceń na elektrodzie RV  z uruchomieniem sygnału powiadamiającego pacjenta, Elektroda LV czteropolowa dopuszczona do badania MRI , Elektrody do LV min. 3 typy, Elektrody do defibrylacji sterydowe,  pasywne/aktywne - do wyboru z katalogu, Algorytm wykorzystujący analizę morfologii zespołu QRS do różnicowania arytmii komorowych i nadkomorowych, Bezprzewodowa komunikacja ICD z programatorem, Domowe monitorowanie pracy ICD, Terapia ATP arytmii nadkomorowych, Automatyczny wybór ostatniej skutecznej terapii antyarytmicznej, Zestaw akcesoriów do wprowadzania elektrod LV do zatoki wieńcowej (koszulka, rozszerzadło, prowadnik, nóż do koszulki), Terapia antyarytmiczna min. 2 typy, Rozpoznawanie arytmii min. 2 typy - VF i VT </t>
  </si>
  <si>
    <t>PAKIET NR 4 – Podstawowy wysokoenergetyczny kardiowerter-defibrylator resynchronizujący /CRT-D/ z możliwością wykonania badania MRI po implantacji</t>
  </si>
  <si>
    <t xml:space="preserve">PAKIET NR 5– Kardiowerter-defibrylator jednojamowy /ICD-VR/ lub dwujamowy /ICD-DR dla osób z kacheksją sercową </t>
  </si>
  <si>
    <t>Introducer  do wprowadzania elektrod do układu żylnego kompatybilne z proponowanymi</t>
  </si>
  <si>
    <t>PAKIET NR 6 –Kardiowerter-defibrylator jednojamowy /ICD-VR/ i dwujamowy ICD-D</t>
  </si>
  <si>
    <t xml:space="preserve">Zaawansowany kardiowerter-defibrylator dwujamowy  lub dwujamowy z dostarczaną energią min. 36 J (ICD-DR) </t>
  </si>
  <si>
    <t>Elektroda sytmulująca</t>
  </si>
  <si>
    <t>Zaawansowany kardiowerter-defibrylator jednojamowy z dostarczaną energią min. 36 J (ICD-VR) , Waga &lt; 80 g, Objętość ICD  do 35 cm³, Grubość ICD  ≤ 14 mm, Możliwość dostarczenia terapii ATP w strefie VF – w czasie ładowania kondensatorów, Dostępne urządzenia z dostarczoną energia defibrylacji  min. 40 J, Alarm wibracyjny pacjenta – uszkodzenie układu HV, uszkodzenie układu stymulującego, ERI, Bezprzewodowa komunikacja ICD z programatorem, Elektrody do defibrylacji sterydowe, pasywne/aktywne z dostępną elektrodą o średnicy 7F - do wyboru, Domowe monitorowanie pracy ICD, Zestaw do wprowadzania elektrod do układu żylnego, Automatyczne zapisywanie danych kontroli w pamięci programatora, Połączenie elektrody defibrylującej DF-4/DF-1, Terapia antyarytmiczna min. 2 typy</t>
  </si>
  <si>
    <t>Elektroda stymulująca o sr. max 6F o fiksacji czynnej lub biernej z końcówką sterydową kształtu prostego lub J</t>
  </si>
  <si>
    <t>Elektroda stymulująca bipolarna o fikascji czynnej/biernej z końcówką sterydową, kształt prosty/ J</t>
  </si>
  <si>
    <t>Introducer  do wprowadzania elektrod do układu żylnego, wymiar do wyboru w tym 6F</t>
  </si>
  <si>
    <t>Elektroda endokawitarna do stałej stymulacji Sposób mocowania: pasywny, aktywny  Rodzaj powłoki końcówki elektrody: sterydowa Polarność: bipolarna / unipolarna Możliwość wprowadzenia przez introducer 6F Długość: 45 - 60 cm Rodzaj izolacji: Silikon, Poliuretan , Kopolimer - do wyboru Kształt:  prosty, litery J - do wyboru</t>
  </si>
  <si>
    <t>Stymulator dwujamowy DDDR – promujący stymulację przedsionkową /AAI/ i własne przewodzenie przedsionkowo – komorowe przeznaczony dla pacjentów z  zespołem wazo-wagalnym, przystosowany do badań przy pomocy rezonansu magnetycznego /MRI/</t>
  </si>
  <si>
    <t>Zestaw wprowadzający elektrodę do układu żylnego</t>
  </si>
  <si>
    <t>Elektrody jednokierunkowe do ablacji endokawitarnej metodą RF o zwiększonej przewodności cieplnej i głębszej penetracji energii RF tip 4mm;  tip i wszystkie elektrody wykonane z materiału o zwiększonej przewodności cieplnej, odległości między elektrodami 2-5-2mm dla wszystkich krzywizn, średnica 7F, min. 5 krzywizn do wyboru, cewniki wykonujące wygięcie co najmniej 270 stopni, zasięg boczny różnych krzywizn w zakresie co najmniej 48–80 mm, automatyczna blokada pozycji dźwigni (i nadanej krzywizny) po zwolnieniu nacisku.</t>
  </si>
  <si>
    <t xml:space="preserve">Elektrody jednokierunkowe chłodzone solą fizjologiczną do ablacji endokawitarnej metodą RF o zwiększonej przewodności cieplnej i głębszej penetracji energii RF;   tip 3,5 mm, 12 otworów irygacyjnych, tip i  wszystkie elektrody wykonane z materiału o zwiększonej przewodności cieplnej,  odległości między elektrodami 2-5-2mm dla wszystkich krzywizn, średnica cewnika 7F, dostępne 5 krzywizn do wyboru, cewniki wykonujące wygięcie co najmniej 270 stopni, maksymalny zasięg boczny różnych krzywizn w zakresie co najmniej 48–80 mm - automatyczna blokada pozycji dźwigni (i nadanej krzywizny) po zwolnieniu nacisku.                                                                                                              </t>
  </si>
  <si>
    <t xml:space="preserve">Elektrody diagnostyczne do zatoki wieńcowej sterowalne 10 polowe,  średnica 6F, długość: 100 -120cm, liczba biegunów: 10, dostępne min. 3  stałe krzywizny: S, L, XL; min. 3 odległości między  biegunami 2-6-2, 2-8-2mm, 2-10-2mm; rejestrowanie  sygnałów endokawitarnych; możliwa stymulacja z każdego z biegunów
</t>
  </si>
  <si>
    <t xml:space="preserve">Elektroda diagnostyczna o stałej krzywiźnie 4 polowa - średnica 5F, 6F; długość: 80 cm - 110 cm; liczba biegunów: 4; dostępne min.  3  stałe krzywizny w tym: J, His; min. 3 odległości między  biegunami w tym:  2-2-2 mm, 5-5-5 mm, 2-5-2 mm; rejestrowanie  sygnałów endokawitarnych; stymulacja z każdego z biegunów
</t>
  </si>
  <si>
    <t xml:space="preserve">Elektroda diagnostyczna do zatoki wieńcowej o stałej krzywiźnie 10 polowa;średnica 5F- 6F; długość: 80 cm - 110 cm;  liczba biegunów: 10; dostępne min.  3  stałe krzywizny: J, D, C; min. 3 odległości między  biegunami w tym:  2-5-2 mm,  2-8-2 mm, 5-5-5mm, rejestrowanie sygnałów endokawitarnych, stymulacja każdego z biegunów.
</t>
  </si>
  <si>
    <t>Kable do elektrod diagnostycznych 4, 10, 20 polowych</t>
  </si>
  <si>
    <t>Kable łączące elektrody ablacyjne z generatorem Smartablate</t>
  </si>
  <si>
    <t>Elektroda okrężna 10 lub 20 polowa o średnicy 7F oraz o stałym lub zmiennym rozmiarze pętli 15-25mm, posiadająca zdolność automatycznego rozpoznania przez system elektroanatomiczny</t>
  </si>
  <si>
    <t>Elektrody ablacyjne chłodzone jedno i dwukierunkowe  o średnicy 7F, 8F; dostępne min. 4 krzywizny; odległość między biegunami  2-5-2; do stosowania z generatorem Smart Ablate</t>
  </si>
  <si>
    <t>Elektroda diagnostyczna dziesięciopolowa sterowalna o średnicy 6F, 7F do zatoki wieńcowej CS sterowalna; min 2 dostępne rozstawy biegunów w tym 2-5-2</t>
  </si>
  <si>
    <t>Elektroda diagnostyczna dziesięciopolowa do zatoki wieńcowej niesterowalna o średnicy 5F i 6F, min. 2 dostępne rozstawy biegunów</t>
  </si>
  <si>
    <t>Elektroda diagnostyczna czteropolowa niesterowalna o średnicy 5F, 6F; min. 2 dostępne rozstawy biegunów</t>
  </si>
  <si>
    <t>Pakiet 13</t>
  </si>
  <si>
    <t>Introducer  do nakłuć przegrody międzyprzedsionkowej min. 3 średnice w tym 8,5F ze znacznikiem radiologicznym na końcu; dostępnych min. 5 krzywizna  o długości 62 cm ± 2 cm z rozszerzaczem  67 cm ± 2 cm oraz  prowadnikiem J „super stiff”  0,032  180 cm w zestawie; zastawka hemostatyczna z portem bocznym</t>
  </si>
  <si>
    <t>Igła do nakłuć przegrody międzyprzedsionkowej ze sztyletem; min. 2 długości w tym najkrótsza 71±2 cm do wyboru zamawiającego; dostępne min 2. ukosy końcówki igły do wyboru zamawiającego;</t>
  </si>
  <si>
    <t>Prowadnik 0,032 „J super stiff” 180CM</t>
  </si>
  <si>
    <t>Introducer  sterowalny dwukierunkowy endo i epikardialny  o średnicy: 8,5 F z rozszerzaczem i prowadnikiem „super stiff” z końcówką J ; długości użytkowej: od 40 do 80cm  ± 2 cm (min. 2 długości, w tym 71 cm ± 2 cm) z atraumatyczną końcówką;  zastawka hemostatyczna z portem bocznym; min. 3 różne krzywizny do wyboru zamawiającego</t>
  </si>
  <si>
    <t>Elektrody diagnostyczne o stałej krzywiźnie  4 polowe : min. 3 średnice do wyboru 4F, 5F, 6F ;  dostępne min. 4 różne krzywizny do wyboru;  3 różne rozstawy elektrod w tym :2-5-2</t>
  </si>
  <si>
    <t>Kable łączące elektrody diagnostyczne o stałej krzywiźnie 4 polowe z systemem elektrofizjologicznym</t>
  </si>
  <si>
    <t>Elektrody diagnostyczne o stałej krzywiźnie 10 polowe : 3 średnice do wyboru 4F, 5F, 6F;  dostępne min. 4 różne krzywizny do wyboru  w tym dostępna specjalna krzywizna do zatoki wieńcowej;  dostępne 4 różne rozstawy elektrod :2-5-2, 2-8-2, 5-5-5, 2-2-2</t>
  </si>
  <si>
    <t>Kable łączące elektrody diagnostyczne o stałej krzywiźnie 10 polowe z systemem elektrofizjologicznym</t>
  </si>
  <si>
    <t>Elektrody diagnostyczne sterowalne dwukierunkowe asymetryczne 10  polowe ;3 średnice do wyboru 4F, 5F, 6F;  dostępne min. 3 różne krzywizny do wyboru;  3 różne rozstawy elektrod w tym 2-5-2</t>
  </si>
  <si>
    <t>Kable łączące elektrody diagnostyczne o zmiennej krzywiźnie 10 polowe z systemem elektrofizjologicznym</t>
  </si>
  <si>
    <t xml:space="preserve">  sztuka</t>
  </si>
  <si>
    <t>Zaawansowane, dwujamowe stymulatory serca typu DDDR o długiej żywotności dla pacjentów stymulatorozależnych Żywotność stymulatora: min. 10 lat (nastawy nominalne) „Rate – response” programowalny sensor Amplituda impulsu min. zakres: 0,5-5,0 V  Częstość stymulacji, min. zakres:  40 – 140/ min. Dostępna histereza  Stymulacja unipolarna/bipolarna  Amplituda impulsu w zakresie: 0,5 – 7,0 V  Szerokość impulsu: 0,05 – 1,5 ms Pomiar i programowanie czułości min. zakresy: w kanale przedsionkowym w trybie uni/ bipolarnym w zakresie: 0,5 – 4,0 mV; w kanale komorowym w trybie uni/bipolarnym: 1,5 - 10,0 mV  Pamięć, liczniki zdarzeń, histogramy obejmuące częstość i przewodzenie AV  Programowalne opóźnienie i refrakcja przedsionkowo – komorowa  Możliwość wykonywania badań w środowisku MRI Automatyczna zmiana  trybu stymulacji w obecności szybkich  rytmów przedsionków</t>
  </si>
  <si>
    <t>Elektroda endokawitarna do stałej stymulacji Sposób mocowania: pasywny, aktywny Rodzaj powłoki końcówki elektrody: sterydowa  Polarność: bipolarna / unipolarna Możliwość wprowadzenia przez introducer 6F lub 7F  Długość: 45 - 85 cm  Kształt:  prosty, litery J - do wyboru</t>
  </si>
  <si>
    <t>Jednojamowe stymulatory serca typu VVIR o długiej żywotności dla pacjentów stymulatorozależnych Żywotność stymulatora: min. 10 lat (nastawy nominalne) „Rate – response” programowalny sensor Amplituda impulsu min. zakres: 0,5-5,0 V Częstość stymulacji, min. zakres:  40 – 140/ min. Dostępna histereza Stymulacja unipolarna/bipolarna Amplituda impulsu w zakresie: 0,5 – 7,0 V  Pomiar i programowanie czułości min. zakresy:  w kanale komorowym w trybie uni/bipolarnym: 1,5 - 10,0 mV Pamięć, liczniki zdarzeń, histogramy obejmuące częstość  Możliwość wykonywania badań w środowisku MRI</t>
  </si>
  <si>
    <t>Pakiet 15</t>
  </si>
  <si>
    <t>Cewnik do krioablacji Arctic Front Advance lub równowazne</t>
  </si>
  <si>
    <t>Koszulka sterowalna Flexcath Advance lub równoważne</t>
  </si>
  <si>
    <t>Kabel połączeniowy do cewnika Marinr  lub równoważne</t>
  </si>
  <si>
    <t>Cewnik diagnostyczny 4mm Marinr MC i MCXL lub równoważne</t>
  </si>
  <si>
    <t>szt.</t>
  </si>
  <si>
    <t>Kabel łączący do elektrody z poz 1</t>
  </si>
  <si>
    <t>Kabel łączący do elektrody z poz 3</t>
  </si>
  <si>
    <t>Łącznik do elektrody diagnostycznej z poz 5</t>
  </si>
  <si>
    <t>M-c</t>
  </si>
  <si>
    <t>SUMA:</t>
  </si>
  <si>
    <t>Jednorazowy, monopolarny nóż plazmowy do precyzyjnego cięcia tkanek miękkich, kompatybilny z proponowanym generatorem</t>
  </si>
  <si>
    <t>M-CY</t>
  </si>
  <si>
    <t xml:space="preserve">dzierzawa generatora umożliwiającego wykorzystanie  noża plazmowego do cięcia tkanek miękkich o precyzji skalpela i kontroli krwawienia tradycyjnej elektrochirurgii, ograniczające ryzyko uszkodzenia elektrod stymulacyjnych i ICD.  </t>
  </si>
  <si>
    <t>Zaawansowany  wysokoenergetyczny kardiowerter-defibrylator resynchronizujący z możliwością wielokombinacyjnej zmiany konfiguracji stymulacji lewokomorowej z kompletem elektrod przełączania stymulacji lewokomorowej /CRT-D/. Waga poniżej 85 gramów. Energia defibrylacji  dostarczona min.  40 [J], Możliwość dostarczenia terapii ATP w strefie VF, Elektrody do defibrylacji pasywne/aktywne z dostępną elektrodą o średnicy 7F – do wyboru. Elektrody do defibrylacji endokardialne – sterydowe. Alarm wibracyjny pacjenta – uszkodzenie układu HV, uszkodzenie układu stymulującego, ERI, Port DF4/DF1 do podłączenia elektrody defibrylującej. Bezprzewodowa komunikacja ICD z programatorem. Domowe monitorowanie pracy ICD. Możliwość niezależnego programowania stymulacji LV i RV. Zmienność polarności elektrody LV (liczba programowanych wektorów stymulacji min. 5). Dostępna elektroda LV z  &gt; 3 biegunami.  Zestaw do wprowadzania elektrod do układu żylnego.  Zestaw do wprowadzania elektrody LV do CS/żył serca. Rozpoznawanie arytmii min. 2 typy - VF i VT. Automatyczne zapisywanie danych z kontroli w pamięci programatora, Terapia antyarytmiczna min. 2 typy. Rok produkcji nie wcześniej niż 2019. Możliwość wykonania badania w środowisku MRI.</t>
  </si>
  <si>
    <t>Dzierzawa programatora do proponowanych urządzeń</t>
  </si>
  <si>
    <t>miesiąc</t>
  </si>
  <si>
    <t>Dzierżawa programatora do prooponowanych urządzeń</t>
  </si>
  <si>
    <t>Zaawansowany  wysokoenergetyczny kardiowerter-defibrylator resynchronizujący z możliwością wielokombinacyjnej zmiany konfiguracji stymulacji lewokomorowej z kompletem elektrod przełączania stymulacji lewokomorowej /CRT-D/, Rok produkcji – nie wcześniej niż 2019. Grubość urządzenia max. 11mm. Energia defibrylacji co najmniej 36J. Rozpoznawanie arytmii min.3 typy – VF i VT, VT2. Algorytmy różnicujące częstoskurcz komorowy od nadkomorowego – min 1. Algorytm wykorzystujący analizę zależności rytmu komorowego i przedsionkowego do różnicowania częstoskurczu komorowego od nadkomorowego. Urządzenie wraz z elektrodami jest certyfikowane do wykonania badania MRI. Dostępność 8 szoków wysokoenergetycznych w każdej ze stref. Możliwość ciągłej stymulacji BiV podczas badania MRI. Elektrody do stymulacji lewej komory dwubiegunowe i czterobiegunowe. Elektroda komorowa z sensingiem typu TrueBipolar. Możliwość zaprogramowania maksymalnej energii defibrylacji od pierwszej interwencji. Dostępność izodiametrycznej elektrody lewokomorowej. Dostępność telemonitoringu z codzienną weryfikowaną transmisją danych o potwierdzonej w badaniach klinicznych redukcji przypadków hospitalizacji i redukcji zdarzeń sercowo naczyniowych, Urządzenie z programowalną  funkcją automatycznego rozpoznawania  środowiska  MRI</t>
  </si>
  <si>
    <t>Dzierzawa programatora do programowania proponowanych urzadzeń</t>
  </si>
  <si>
    <t>Introducer  do wprowadzania elektrod do układu żylnego z wymiarem od 7F do 9F</t>
  </si>
  <si>
    <t>Dzierżawa programatora do proonowanych urządzeń</t>
  </si>
  <si>
    <t>miesiac</t>
  </si>
  <si>
    <t>Dzierżawa programatora do proponownych urządzeń</t>
  </si>
  <si>
    <t>Dzierżawa programtaora do proponowanych urzadzeń</t>
  </si>
  <si>
    <t xml:space="preserve">Zaawansowany kardiowerter-defibrylator jednojamowy  z dostarczaną energią min. 35 J (ICD-VR) . Waga kardiowertera-defibrylatora &lt; 85g. Tryby stymulacji : VVIR, VVI, V00, OFF, Rok produkcji nie wcześniej niż 2019. Elektroda komorowa z dipolami sensingowymi typu TrueBipolar. Złącza elektrod DF1/DF4 do wyboru przez zamawiającego. Automatyczny pomiar progu stymulacji i automatyczne dostosowanie wartości impulsu stymulującego do zmierzonej wartości.  Min. 3 dyskryminatory arytmii. Terapie niskonapięciowe  min 2. Optymalizacja terapii ATP, wybór ostatniej skutecznej terapii ATP. Terapie ATP w strefie VF przed ładowaniem kondensatorów.  Łączny czas zapisu IEGM łącznie powyżej 30 min.  Możliwość zmiany kształtu impulsu wysokoenergetycznego ICD z elektrodą umożliwiającą przeprowadzenie badania MRI w polu o natężeniu do 3T . Możliwość prowadzenia ciągłej stymulacji VOO w trybie MRI 1,5T. Grubość kardiowertera defibrylatora  &lt; 11 mm. Dyskryminator morfologii QRS oparty o pomiar trzech składowych i tworzenie wzorca w czasie rzeczywistym. Dostępność maksymalnej energii defibrylującej od pierwszego wyładowania wysokoenergetycznego. Ilość szoków w jednej interwencji, w każdej strefie min. 8. </t>
  </si>
  <si>
    <t xml:space="preserve">Zaawansowany kardiowerter-defibrylator dwujamowy z dostarczaną energią min. 35 J (ICD-DR).  Waga kardiowertera-defibrylatora &lt; 85g.  Rok produkcji nie wcześniej niż 2019. Elektroda komorowa z dipolami sensingowymi typu TrueBipolar. Złącza elektrod DF1/DF4 do wyboru przez zamawiającego. Automatyczny pomiar progu stymulacji i automatyczne dostosowanie wartości impulsu stymulującego do zmierzonej wartości.  Min. 3 dyskryminatory arytmii. Terapie niskonapięciowe  min 2. Optymalizacja terapii ATP, wybór ostatnie skutecznej terapii ATP. Terapie ATP w strefie VF przed ładowaniem kondensatorów. Łączny czas zapisu IEGM łącznie powyżej 30 min. Możliwość zmiany kształtu impulsu wysokoenergetycznego ICD z elektrodą umożliwiającą przeprowadzenie badania MRI w polu o natężeniu do 3T.  Możliwość prowadzenia ciągłej stymulacji VOO w trybie MRI 1,5T.  Grubość kardiowertera defibrylatora  &lt; 11 mm Dyskryminator morfologii QRS oparty o pomiar trzech składowych i tworzenie wzorca w czasie rzeczywistym Dostępność maksymalnej energii defibrylującej od pierwszego wyładowania wysokoenergetycznego Ilość szoków w jednej interwencji , w każdej strefie min. 8. </t>
  </si>
  <si>
    <t>Dzierżawa programatora do kontroli proponowanych urządzeń</t>
  </si>
  <si>
    <t>Introducery  do wprowadzania elektrod do układu żylnego kompatybilne z proponowanymi elektrodami</t>
  </si>
  <si>
    <t>Zaawansowane, dwujamowe stymulatory serca typu DDDR o długiej żywotności dla pacjentów stymulatorozależnych z możliwością skanowania ciała bez stref wykluczenia MRI (1,5 i 3T) Żywotność stymulatora min. 10 lat ( nastawy nominalne)  Waga max. 24 g Rok produkcji nie wcześniej  niż  2018 Amplituda impulsu min.zakres 0,2–7,5 [V] Szerokość impulsu (A/V) min.zakres 0,1–1,5 [ms] Pomiar i programowanie czułości w min. zakresie:w kanale przedsionkowym w trybie uni/ bipolarnym w zakresie: 0,1 – 4,0 mV; w kanale komorowym w trybie uni/bipolarnym: 1,0 - 10,0 mV Odstęp AV , programowany w zakresie  min. 20 – 300 [ ms] Automatyczna  możliwość  przełączania  polarności w przypadku przekroczenia zakresu  impedancji elektrod  Urządzenie  wraz  z elektrodami certyfikowane  do badań  w środowisku MRI 1,5T oraz 3T  bez stref  wykluczenia Algorytm promujący własne  przewodzenie  przedsionkowo - komorowe Program nocny Histereza w obu kanałach stymulatora min  3 typy  Funkcja  dostosowania  częstości stymulacji do zapotrzebowania  metabolicznego pacjenta Algorytm zabezpieczający przed przewodzeniem typu 2:1 w trzepotaniu  przedsionków  Algorytm automatycznie wykrywający polarność  elektrod oraz automatycznie aktywujący  podstawowe  funkcje stymulatora  Automatyczna zmiana  trybu stymulacji w obecności szybkich  rytmów przedsionków Funkcja automatycznie określająca przedsionkowy oraz komorowy próg stymulacji oraz automatycznie dostosowująca parametry stymulacji do zmierzonego progu stymulacji Możliwość dostarczenia sprzętu z dwoma niezależnymi sensorami Urządzenie z programowalną  funkcją automatycznego rozpoznawania  środowiska  MRI Funkcja bezprzewodowej telemetrii Dostępność telemonitoringu z codzienną weryfikowaną transmisją danych o potwierdzonej w badaniach klinicznych redukcji przypadków hospitalizacji i redukcji zdarzeń sercowo naczyniowych. Możliwość dostarczenia stymulatorów VVIR od długiej żywotności na życzenie klienta.</t>
  </si>
  <si>
    <t>Dzierżawa programatora do proponowanych urządzeń</t>
  </si>
  <si>
    <t>Elektroda endokawitarna do stałej stymulacji Sposób mocowania: pasywny, aktywny.  Rodzaj powłoki końcówki elektrody: sterydowa. Polarność: bipolarna / unipolarna.  Długość: 45 - 85 cm Rodzaj izolacji: Silikon, Poliuretan , Kopolimer - do wyboru. Kształt:  prosty, litery J - do wyboru</t>
  </si>
  <si>
    <t>Stymulator dwujamowy DDDR – promujący stymulację przedsionkową /AAI/ i własne przewodzenie przedsionkowo – komorowe, przystosowany do badań przy pomocy rezonansu magnetycznego /MRI/ Żywotność stymulatora: min. 10 lat (nastawy nominalne).  Amplituda impulsu min. zakres: 0,5-7,0 mV.  Szerokość impulsu (A/V) min. zakres: 0,5-1,5 ms.  Czułość komorowa – co najmniej w zakresie: 1,0 – 10,0 [mV].  Czułość przedsionkowa - co najmniej w zakresie: 0,2 - 4,0 [mV].  Odstęp AV, programowany w zakresie min.: 30-300 ms (PAV i SAV).  Automatyczny PVARP  Znacznik cieniujący w obrysie urządzenia – dla łatwego rozpoznania urządzenia odpornego na MRI widziane w promieniach RTG.  Możliwość wykonania badania MRI (1.5T/3T)  po implantacji bez stref wykluczenia.  Brak ograniczeń czasu  skanowania urządzenia w MRI.  Automatyczny algorytm promujący własne przewodzenie przedsionkowo-komorowe nominalnie włączony z automatyczną  zmianą trybu stymulacji AAI – DDD jako zabezpieczeniem w przypadku zaburzeń  przewodnictwa A-V.  Program nocny.   Funkcja dostosowania częstości stymulacji do zapotrzebowania metabolicznego pacjenta. Funkcje antyarytmiczne (min. 3).  Strefa rozpoznawania arytmii przedsionkowych. Funkcja automatycznie określająca komorowy próg stymulacji oraz automatycznie dostosowująca parametry stymulacji komorowej do zmierzonego progu stymulacji. Rejestrowanie trendów oporności elektrod przez cały okres życia urządzenia.  Automatyczna optymalizacja funkcji „rate response”.  Możliwość automatycznego przełączenia polarności w przypadku przekroczenia zaprogramowanego zakresu impedancji elektrod. Możliwość wykonania stymulacji antyarytmicznej EPS wszczepionym stymulatorem bez użycia dodatkowych urządzeń (min. 2 typy)</t>
  </si>
  <si>
    <t>Elektroda stymulująca prawokomorowa przeznaczona do stymulacji okolicy pęczka His’a z zestawem cewnika do wprowadzenia elektrody przeznaczonej do stymulacji okolicy pęczka His’a Cewnik o regulowanej krzywiźnie końcówki o różnej długości</t>
  </si>
  <si>
    <t>Zaawansowany wysokoenergetyczny kardiowerter – defibrylator resynchronizujący /CRT-D/ przeznaczony dla osób z kacheksją sercową. Waga urządzenia  &lt; 74g. Grubość urządzenia &lt; 10mm. Objętość urządzenia &lt; 33 cm3. Żywotność baterii min. 10 lat przy ustawieniach nominalnych. Dostarczona energia defibrylacji min. 35 J. Bezprzewodowa komunikacja urządzenia  z programatorem. Awaryjny, rezerwowy system bezpieczeństwa wbudowany w urządzenie. Optymalizacja terapii HF. Modele elektrod 4 polowych charakteryzujące się podwójną fiksacją. Algorytm zapewniający terapię resynchronizującą w obecności przedwczesnych pobudzeń komorowych. Automatyczna sygnalizacja uszkodzenia elektrody (sygnał dźwiękowy generowany przez wszczepione urządzenie informujący pacjenta). Automatyczna sygnalizacja ERI (sygnał  dźwiękowy generowany przez wszczepione urządzenie  informujący pacjenta). Algorytm zmiejszający zmienność długości cyklu V-V w trakcie arytmii przedsionowych. Możliwość zaprogramowania 3 stref  wykrywania arytmii komorowej VF, VT, VT-1. Algorytm wykorzystujący analizę morfologii zespołów QRS rytmu komorowego  i różnicowania częstoskurczu komorowego od nadkomorowego. Możliwość dostarczenia 8 szoków w trakcie VF. Automatyczna zmiana polaryzacji  w ostatnim szoku w każdej strefie arytmii. Możliwość dostarczenia ATP przed ładowaniem kondensatorów. Elektrody defibrylacyjna ze złączem DF4.   Algorytm umożliwiający automatyczną rekomendacje sekwencji wektora stymulacji oraz charakterystyki stymulacji (szerokości i amplituda impulsu)   w zależności od opoźnień RVS-LVS. Możliwość zapisywania danych z kontroli urządzenia na zewnętrznym nośniku cyfrowym pamięci. Warunki badania MRI: Skan całego ciała 1,5T (≤SAR 2W/Kg). Tryb MRI: Czas ochrony: Off, 3, 6, 9, 12 godziny, Min. 4 typy stymulacji antyarytmicznej. Możliwość nieinwazyjnego odłączenia bieguna obudowy ICD (active can).  Tryb ochronny w trakcie elektrokauteryzacji. Min. 6 protokołów umożliwiających przeprowadzenie nieinwazyjnego badania elektrofizjologicznego arytmii. Dostępne 3 modele elektrod 4 polowych. Możliwość dostarczenia elektrody lewokomorowej z dostępnymi min. 16 wektorami stymulacji. Możliwość dostarczenia elektrody 4 polowej ze zwężaną  końcówką elektrody o rozmiarze &lt;3F wspomagającą  wprowadzanie w małych i krętych odgałęzieniach naczyń. Coile elektrod defibrylujących pokryte dodatkowym materiałem zapobiegającym wrastaniu tkanek.</t>
  </si>
  <si>
    <t>Zaawansowwany wysokoenergetyczny kardiowerter – defibrylator resynchronizujący /CRT-D/ z możliwością wielkombinacyjnej zmiany konfiguracji stymulacji lewokomorowej i możliwość stymulacji wielopunktowej oraz zdalnego monitorowania stanu chorego opartego na min. 3 parametrach w tym analizujących tony serca S1-S3.</t>
  </si>
  <si>
    <t>Introducer do wprowadzania elektrody do zatoki wieńcowej z zestawem do wprowadzania i  wycinania koszulki</t>
  </si>
  <si>
    <t xml:space="preserve">Elektroda stymulująca </t>
  </si>
  <si>
    <t>Zaawansowany kardiowerter-defibrylator jednojamowy  lub dwujamowy z dostarczaną energią  min. 35 J (ICD-VR) orazoraz zdalnego monitorowania stanu chorego opartego na min. 3 parametrach w tym analizujących tony serca S1-S3.</t>
  </si>
  <si>
    <t xml:space="preserve">Zaawansowany kardiowerter-defibrylator jednojamowy  lub dwujamowy z dostarczaną energią min. 35 J (ICD-VR) . Waga urządzenia  &lt;70 g. Grubość urządzenia &lt; 10mm. Objętość urządzenia  &lt; 30 cm3. Żywotność baterii  &gt;11 lat.  Dostarczona energia defibrylacji min. 35 J. Bezprzewodowa komunikacja urządzenia z programatorem. Awaryjny, rezerwowy system bezpieczeństwa wbudowany w urządzenie. Coile elektrod defibrylujących pokryte dodatkowym materiałem zapobiegającym wrastaniu tkanek o udowodnionym działaniu klinicznym. Automatyczna sygnalizacja uszkodzenia elektrody (sygnał dźwiękowy generowany przez wszczepione urządzenie informujący pacjenta). Automatyczna sygnalizacja ERI (sygnał  dźwiękowy generowany przez wszczepione urządzenie  informujący pacjenta). Możliwość zaprogramowania 3 stref  wykrywania arytmii komorowej  VF/, VT, VT-1, Możliwość dostarczenia 8 szoków w trakcie VF. Automatyczna zmiana polaryzacji w ostatnim szoku w każdej strefie arytmii. Możliwość dostarczenia ATP przed ładowaniem kondensatorów. Elektrody defibrylacyjna ze złączem DF4. Możliwość zapisywania danych z kontroli urządzenia na zewnętrznym nośniku cyfrowym pamięci. Możliwość wykonania badania w warunkach MRI. Programowalny tryb MRI, 4 typy stymulacji antyarytmicznej (Burst, Ramp, Scan Ramp/Scan. Możliwość nieinwazyjnego odłączenia bieguna proksymalnego (SVC coil). Możliwość nieinwazyjnego odłączenia bieguna obudowy ICD (active can). Tryb ochronny w trakcie elektrokauteryzacji. Możliwość dostarczenia defibrylatora o zredukowanych wymiarach 5.23 x 6.71 x 0.99 i zredukowanej masie 62g dla pacjentów kachektycznych. Programowalana sygnalizacja dźwiękowa w trakcie ładowania kondensatorów. 6 protokołów umożliwiających przeprowadzenie nieinwazyjnego badania elektrofizjologicznego.  </t>
  </si>
  <si>
    <t>Podstawowy kardiowerter - defibrylator jednojamowy /ICD-VR/ z możliwością wykonania badania MRI po implantacji. Rok produkcji nie wcześniej niż 2019.  Złącza elektrod DF1/DF4 do wyboru przez zamawiającego.  Min 3 dyskryminatory arytmii.  Terapie niskonapięciowe  min 2.  Terapie ATP w strefie VF przed/podczas ładowania kondensatorów. Dostarczona energia ≥35J.Dostępność maksymalnej energii defibrylującej od pierwszego wyładowania wysokoenergetycznego. Ilość szoków w jednej interwencji , w każdej strefie min. 6. Gubość urządzenia &lt;15mm, objętość &lt;35,5cm3.</t>
  </si>
  <si>
    <t>Podstawowy kardiowerter - defibrylator dwujamowy /ICD-DR/ z możliwością wykonania badania MRI po implantacji. Rok produkcji nie wcześniej niż 2019.  Złącza elektrod DF1/DF4 do wyboru przez zamawiającego.  Min. 3 dyskryminatory arytmii.  Terapie niskonapięciowe  min 2 . Terapie ATP w strefie VF przed/ podczas ładowania kondensatorów. Dostarczona energia ≥35J. Grubość kardiowertera defibrylatora  &lt; 14mm. Dostępność maksymalnej energii defibrylującej od pierwszego wyładowania wysokoenergetycznego. Ilość szoków w jednej interwencji , w każdej strefie min. 6</t>
  </si>
  <si>
    <t>Introducer  do wprowadzania elektrod do układu żylnego o wymiarach kompatybilnych z proponowanymi elektrodami</t>
  </si>
  <si>
    <t xml:space="preserve">Elektrody diagnostyczne do zatoki wieńcowej sterowalne typu HALO, 20 polowe - średnica 6F;  długość: 90 cm, liczba biegunów: 20; krzywizna XL; rejestrowani sygnałów endokawitarnych możliwa stymulacja z każdego z biegunów      
</t>
  </si>
  <si>
    <t>Elektrody ablacyjne jedno i dwukierunkowe  4mm/8mm do stosowania z generatorem SmartAblate i Maestro</t>
  </si>
  <si>
    <t xml:space="preserve">Introducery do naczyniowe 5/6/7/8/9 Fr z prowadnikiem;  koszulka introducera wykonana z odpornego na zagięcie materiału długości 10 – 15 cm; zastawka hemostatyczna silikonowa z zatrzaskiem do poszerzacza  szczelny zawór dwukierunkowy </t>
  </si>
  <si>
    <t>Introducer do wprowadzania elektrody do zatoki wieńcowej  z zestawem do jej wprowadzania</t>
  </si>
  <si>
    <t>Kabel do elektrody diagnostycznej z poz 5</t>
  </si>
  <si>
    <t>PAKIET 16. ELEKTRODY ABLACYJNE Z ŁĄCZNIKAMI.</t>
  </si>
  <si>
    <t>Kabel łączący do elektrody diagnostycznej z poz 9</t>
  </si>
  <si>
    <t>*System elektroanatomiczny do mapowania 3D, generator, pompa-DZIERŻAWA (warunki dzierżawy opisane w umowie)</t>
  </si>
  <si>
    <t>Pakiet 14</t>
  </si>
  <si>
    <t>stawka
VAT</t>
  </si>
  <si>
    <t>wartość 
brutto</t>
  </si>
  <si>
    <t>Producent/
nazwa handl.</t>
  </si>
  <si>
    <t>Numer
katal.</t>
  </si>
  <si>
    <t>PAKIET NR 18</t>
  </si>
  <si>
    <t>PAKIET NR 17</t>
  </si>
  <si>
    <r>
      <t xml:space="preserve">Elektroda ablacyjna RF do systemu elektroanatomicznego 3D chłodzona cieczą.     </t>
    </r>
    <r>
      <rPr>
        <sz val="8"/>
        <rFont val="Calibri"/>
        <family val="2"/>
      </rPr>
      <t>Funkcja automatycznej identyfikacji przez system elektroanatomiczny 3D  
Elektroda 4-polowa, jedno lub dwukierunkowa, różne krzywizny do wyboru, średnica 8F. Długość, co najmniej   115 cm.
Kompatybilny kabel łączący z systemem elektroanatomicznym 3 D</t>
    </r>
  </si>
  <si>
    <r>
      <t xml:space="preserve">Zestaw elektrod referencyjnych do systemu elektroanatomicznego 3D.                     </t>
    </r>
    <r>
      <rPr>
        <sz val="8"/>
        <rFont val="Calibri"/>
        <family val="2"/>
      </rPr>
      <t>Kompatybilność z systemem elektroanatomicznym 3D</t>
    </r>
    <r>
      <rPr>
        <b/>
        <sz val="8"/>
        <rFont val="Calibri"/>
        <family val="2"/>
      </rPr>
      <t xml:space="preserve"> </t>
    </r>
  </si>
  <si>
    <r>
      <t xml:space="preserve">Dren do elektrody ablacyjnej z chłodzoną końcówką.                                                        </t>
    </r>
    <r>
      <rPr>
        <sz val="8"/>
        <rFont val="Calibri"/>
        <family val="2"/>
      </rPr>
      <t>Kompatybilność z elektrodami ablacyjnymi do systemu elektroanatomicznego 3D Kompatybilność z pompą CoolFlow i Smart Ablate Biosense Webster                    Kompatybilny kabel łączący z systemem elektroanatomicznym 3 D</t>
    </r>
  </si>
  <si>
    <r>
      <t xml:space="preserve">Wielopolowa elektroda mapująca. </t>
    </r>
    <r>
      <rPr>
        <sz val="8"/>
        <rFont val="Calibri"/>
        <family val="2"/>
      </rPr>
      <t>Funkcja automatycznej identyfikacji przez system elektroanatomiczny 3D , 5 –cio ramienna.  Elektroda 20(+2) -polowa, średnica 7F z czujnikiem magnetycznym, dwie krzywizny do wyboru, długość 115 cm. Kompatybilny zestaw kabli łączących z systemem elektroanatomicznym 3 D</t>
    </r>
  </si>
  <si>
    <r>
      <t xml:space="preserve">Koszulka sterowalna.   </t>
    </r>
    <r>
      <rPr>
        <sz val="8"/>
        <rFont val="Calibri"/>
        <family val="2"/>
      </rPr>
      <t>Koszulka sterowalna  8,5 F,  dwukierunkowa, symetryczna o długości 72 cm, 2krzywizny do wyboru.</t>
    </r>
  </si>
  <si>
    <t xml:space="preserve">PAKIET NR 12– Stymulator jednojamowy VVIR –  zaawansowane, jednojamowe stymulatory serca typu SSIR o długiej żywotności dla pacjentów stymulatorozależnych h </t>
  </si>
  <si>
    <t xml:space="preserve">PAKIET NR 11– Stymulator dwujamowy DDDR –  dwujamowe stymulatory serca typu DDDR o długiej żywotności dla pacjentów stymulatorozależnych </t>
  </si>
  <si>
    <t xml:space="preserve">PAKIET NR 10– Stymulator dwujamowy DDDR –  zaawansowane, dwujamowe stymulatory serca typu DDDR o długiej żywotności dla pacjentów stymulatorozależnych certyfikowane dla MRI bez stref wykluczenia </t>
  </si>
  <si>
    <t xml:space="preserve">PAKIET NR 9– Stymulator dwujamowy DDDR –  zaawansowane, dwujamowe stymulatory serca typu DDDR o długiej żywotności dla pacjentów stymulatorozależnych certyfikowane dla MRI bez stref wykluczenia </t>
  </si>
  <si>
    <t>PAKIET NR 8–   Podstawowy kardiowerter - defibrylator jednojamowy /ICD-VR/ i dwujamowy ICD-DR z możliwością wykonania badania MRI po implantacji</t>
  </si>
  <si>
    <t>PAKIET NR 7–   Zaawansowany kardiowerter-defibrylator jednojamowy /ICD-VR/   i dwujamowy /ICD DR/</t>
  </si>
  <si>
    <t xml:space="preserve">PAKIET NR 3 - Zaawansowany wysokoenergetyczny kardiowerter – defibrylator resynchronizujący /CRT-D/ z możliwością wielokombinacyjnej zmiany konfiguracji stymulacji lewokomorowej z kompletem elektrod </t>
  </si>
  <si>
    <r>
      <t xml:space="preserve">*OPIS TECHNICZNY:                                                                                                                                                                                                                                    </t>
    </r>
    <r>
      <rPr>
        <b/>
        <sz val="8"/>
        <rFont val="Calibri"/>
        <family val="2"/>
      </rPr>
      <t>Systemowa platforma PC</t>
    </r>
    <r>
      <rPr>
        <sz val="8"/>
        <rFont val="Calibri"/>
        <family val="2"/>
      </rPr>
      <t xml:space="preserve"> o następujących parametrach: częstotliwość taktowania procesora minimum 3,5 GHz; pojemność pamięci RAM minimum 2GB; pojemność dysku twardego minimum 120 GB; napęd DVD-RW. Ilość monitorów do systemowej platformy PC minimum 2 sztuki. Monitory systemowej platformy PC o poniższych parametrach: przekątna minimum 24"; rozdzielczość natywna minimum 1200x1600 pixeli. Oprogramowanie obsługujące system z możliwością zapisu danych w formacie DICOM 3.0 Zapis danych bezpośrednio na twardym dysku platformy systemowej. Archiwizacja badań na nośniku DVD bezpośrednio z poziomu oprogramowania do badań elektrofizjologicznych z możliwością zapisu powyżej jednego badania na jednym nośniku.Sterowanie systemu za pomocą dedykowanej klawiatury i myszy systemowej. Zestaw przewodów: podłączeniowe; Zasilające; światłowodowe do przesyłu danych; podłączeniowe do zewnętrznego systemu elektrofizjologicznego; podłączeniowe do poszczególnych elementów systemu.
10-odprowadzeniowy przewód EKG Konfiguracja umożliwiająca pełna współpracę z systemami do klasycznej analizy i mapowania serca. Trójwymiarowy, jednoczasowy system nawigacyjny. Funkcja precyzyjnej lokalizacji (1 mm)  położenia cewnika w oparciu o system pola i czujników magnetycznych  Jednoczasowy zapis potencjałów wewnątrzsercowych wraz z zapisem lokalizacji przestrzennej cewnika. Współpraca systemu ze wszystkimi klasycznymi systemami elektrofizjologicznymi.
Cewnik diagnostyczny z możliwością wykonywania ablacji. Jednostka centralna z możliwością określania lokalizacji cewnika mapującego i ablacyjnego oraz elektrody odniesienia jak również przetwarzania sygnałów wewnątrzsercowych i sygnałów EKG z postaci analogowej do cyfrowej. Zewnętrzne źródło pola magnetycznego.
Interfejs łączący jednostkę centralną z pozostałymi elementami systemu. 2-pedałowy system do akceptacji lub usuwania punktów z mapy umożliwiający operatorowi jednoczesną obsługę cewnika i systemu.Stymulacja dowolnego kanału Możliwość ustawienia widoku wielu map w jednym oknie z funkcją swobodnego przemieszczania się pomiędzy mapami i synchronizacją map. Możliwość dowolnego ustawienia wielkości i położenia okien na monitorze. Anatomiczne znakowanie struktur i punktów serca i naczyń.
Zapis minimum 10 poprzedzających uderzeń serca wraz ze szczegółowym przedstawieniem danych lokalizacyjnych oraz elektrycznych danego punktu.Funkcja planowania linii ablacyjnej Możliwość tworzenia mapy impedancyjnej w oparciu o dane z generatora prądu częstotliwości radiowej dla odróżnienia prawidłowej tkanki mięśnia sercowego od naczyń i/lub tkanek martwiczych.Możliwość ciągłego magazynowania, śledzenia i oceny ilościowej położeń cewników do ablacji wraz z parametrami elektrofizjologicznymi uzyskanymi podczas stosowania energii RF, zgodnie z preferencjami użytkownika.Możliwość wstecznego wyświetlenia danych uzyskanych podczas ablacji, takich jak impedancja, temperatura, moc, czas oraz siła (jeśli użyta była elektroda z pomiarem siły nacisku), w odniesieniu do konkretnej lokalizacji ablacji.Możliwość wskazania stabilności cewnika w dowolnym momencie podczas badania. Podczas stosowania energii RF ikona stabilności może wskazywać dodatkowe filtry, takie jak: czas, siła, temperatura, impedancja. Możliwość automatycznego pomiaru i wizualizacji odległości pomiędzy położeniem końcówki cewnika do ablacji, a ostatnią lokalizacją, która spełniała kryteria ablacji. Możliwość wyświetlenia listy sesji RF wraz z wizualizacja graficzną. Funkcja umożliwiająca pomiar: powierzchni mapy; blizny; obszaru ablacji; objętości mapowanej jamy serca.Możliwość tworzenia mapy siły nacisku, czyli mapy pokolorowanej zgodnie z wynikami pomiarów siły nacisku w adnotacji punktu oraz podgląd wykresu czasu rzeczywistego zmian wielkości siły w czasie. Współpraca z cewnikami mierzącymi siłę nacisku – wyświetlanie parametrów siły w [g] oraz wektora działania siły w czasie rzeczywistym bezpośrednio na systemie 3D Możliwość mapowania za pomocą cewników ultradźwiękowych.                                                                                                                                                                                                                          </t>
    </r>
    <r>
      <rPr>
        <b/>
        <sz val="8"/>
        <rFont val="Calibri"/>
        <family val="2"/>
      </rPr>
      <t xml:space="preserve">Generator </t>
    </r>
    <r>
      <rPr>
        <b/>
        <sz val="8"/>
        <color indexed="8"/>
        <rFont val="Calibri"/>
        <family val="2"/>
      </rPr>
      <t xml:space="preserve">i pompa irygacyjna. </t>
    </r>
    <r>
      <rPr>
        <sz val="8"/>
        <color indexed="8"/>
        <rFont val="Calibri"/>
        <family val="2"/>
      </rPr>
      <t xml:space="preserve">                                                                                                                                                                                                                   Zasilanie zewnętrzne, Ekran dotykowy Rejestracja jednoczasowa sygnałów z pierścieni dystalnych elektrody ablacyjnej w trakcie trwania aplikacji. Programowanie parametrów odcinających żądanej aplikacji (energii, temperatury, oporności, czasu aplikacji).
Automatyczne blokowanie aplikacji przy wzroście oporności powyżej 250Ω. Czytelne wyświetlanie parametrów aplikacji w trakcie jej trwania: energii, temperatury, mocy, czasu, przepływu soli fizjologicznej. Wizualizacja parametrów aplikacji RF w postaci wykresu. Współpraca z elektrodą ablacyjną chłodzoną roztworem soli fizjologicznej w obiegu otwartym
Współpraca z elektrodą ablacyjną z dwoma czujnikami termoparowymi. Współpraca z elektrodami chłodzonymi zużywającymi o połowę mniejsze przepływy soli fizjologicznej niż starszej generacji elektrody. Możliwość współpracy z kompatybilnymi modelami temperaturowych sond przełykowych. Możliwość wyświetlania danych i wykresu temperatury z sondy przełykowej. Podgląd stanu połączeń okablowania z generatorem. Ciągły pomiar impedancji w trakcie badania. Ciągły pomiar impedancji w trakcie aplikacji (ablacji). Automatyczna zmiana przepływu soli fizjologicznej przy zmianie mocy powyżej lub poniżej 30W w trakcie aplikacji RF. Automatyczne przełączanie z wolnego przepływu w trakcie wykonywania mapy na szybki przepływ w trakcie wykonywania aplikacji RF. Współpraca z pompą irygacyjną, polegająca na automatycznym włączaniu i wyłączaniu pompy w momencie rozpoczęcia i zakończenia aplikacji. Możliwość uruchamiania i przerywania aplikacji za pomocą pedału nożnego – sterowanie przez operatora.
Współpraca z systemem do trójwymiarowego mapowania serca. Możliwość tworzenia do 80 profili ustawień aplikacji RF.   Możliwość podsumowania i archiwizacji danych z każdej aplikacji RF: czasu, mocy, energii, temperatury, impedancji i przepływu. Pilot sterujący generatorem i pompą, z ekranem dotykowym.     </t>
    </r>
  </si>
  <si>
    <r>
      <t>Elektroda ablacyjna RF  do systemu elektroanatomicznego 3D , z chłodzeniem cieczą i czujnikiem oraz wektorem siły nacisku</t>
    </r>
    <r>
      <rPr>
        <sz val="8"/>
        <rFont val="Calibri"/>
        <family val="2"/>
      </rPr>
      <t>.Długość 115 cm, średnica 8 Fr;
Kompatybilny z generatorem RF Ep-Shuttle Stockert RF i Smart Ablate –Biosense Webster'. Liczba biegunów (elektrod) – 4(+2). Czujnik temperatury. Regulowane zgięcie końcówki. Biegun ablacyjny 3,5mm. Do wyboru jedno- lub dwukierunkowa. Możliwość wizualizacji shaftu elektrody na systemie 3 D
Do wyboru zwykła ( 6 otworowa) lub porowata ( 56 otworowa) końcówka chłodzona solą fizjologiczną . Elektroda kompatybilna z pompą CoolFlow i Smart Ablate Biosense Webster. Czujnik nacisku elektrody na tkankę wskazujący wielkość  i wektor siły. Kompatybilny kabel łączący z systemem elektroanatomicznym 3 D</t>
    </r>
  </si>
  <si>
    <t xml:space="preserve">Koszulka redukująca ryzyko infekcji związanych z zabiegami implantacji urządzeń służących do elektroterapii serca </t>
  </si>
  <si>
    <t>Pakiet 14A</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</si>
</sst>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Red]\-#,##0.00\ "/>
    <numFmt numFmtId="165" formatCode="#,##0.00\ [$zł-415];[Red]\-#,##0.00\ [$zł-415]"/>
    <numFmt numFmtId="166" formatCode="#,###.00"/>
    <numFmt numFmtId="167" formatCode="#,##0.00&quot; zł&quot;"/>
    <numFmt numFmtId="168" formatCode="#,##0.00_ ;[Red]\-#,##0.00\ "/>
    <numFmt numFmtId="169" formatCode="#,##0_ ;[Red]\-#,##0\ "/>
    <numFmt numFmtId="170" formatCode="_-* #,##0.00&quot; zł&quot;_-;\-* #,##0.00&quot; zł&quot;_-;_-* \-??&quot; zł&quot;_-;_-@_-"/>
  </numFmts>
  <fonts count="69">
    <font>
      <sz val="10"/>
      <name val="Arial"/>
      <family val="2"/>
    </font>
    <font>
      <sz val="11"/>
      <color indexed="8"/>
      <name val="Calibri"/>
      <family val="2"/>
    </font>
    <font>
      <sz val="8"/>
      <name val="Arial"/>
      <family val="2"/>
    </font>
    <font>
      <b/>
      <sz val="8"/>
      <name val="Arial"/>
      <family val="2"/>
    </font>
    <font>
      <sz val="7"/>
      <name val="Arial"/>
      <family val="2"/>
    </font>
    <font>
      <sz val="9"/>
      <name val="Arial"/>
      <family val="2"/>
    </font>
    <font>
      <b/>
      <sz val="10"/>
      <color indexed="10"/>
      <name val="Arial"/>
      <family val="2"/>
    </font>
    <font>
      <sz val="8"/>
      <name val="Times New Roman"/>
      <family val="1"/>
    </font>
    <font>
      <b/>
      <sz val="10"/>
      <name val="Arial"/>
      <family val="2"/>
    </font>
    <font>
      <u val="single"/>
      <sz val="11"/>
      <name val="Arial"/>
      <family val="2"/>
    </font>
    <font>
      <b/>
      <sz val="9"/>
      <name val="Arial"/>
      <family val="2"/>
    </font>
    <font>
      <b/>
      <sz val="9"/>
      <color indexed="10"/>
      <name val="Arial"/>
      <family val="2"/>
    </font>
    <font>
      <sz val="8"/>
      <color indexed="8"/>
      <name val="Times New Roman"/>
      <family val="1"/>
    </font>
    <font>
      <b/>
      <sz val="8"/>
      <name val="Times New Roman"/>
      <family val="1"/>
    </font>
    <font>
      <b/>
      <sz val="8"/>
      <color indexed="8"/>
      <name val="Times New Roman"/>
      <family val="1"/>
    </font>
    <font>
      <b/>
      <sz val="10"/>
      <color indexed="10"/>
      <name val="Times New Roman"/>
      <family val="1"/>
    </font>
    <font>
      <sz val="9"/>
      <name val="Times New Roman"/>
      <family val="1"/>
    </font>
    <font>
      <sz val="8"/>
      <name val="Calibri"/>
      <family val="2"/>
    </font>
    <font>
      <b/>
      <sz val="8"/>
      <name val="Calibri"/>
      <family val="2"/>
    </font>
    <font>
      <b/>
      <sz val="8"/>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10"/>
      <name val="Calibri"/>
      <family val="2"/>
    </font>
    <font>
      <sz val="9"/>
      <name val="Calibri"/>
      <family val="2"/>
    </font>
    <font>
      <sz val="11"/>
      <name val="Calibri"/>
      <family val="2"/>
    </font>
    <font>
      <b/>
      <sz val="11"/>
      <name val="Calibri"/>
      <family val="2"/>
    </font>
    <font>
      <u val="single"/>
      <sz val="8"/>
      <name val="Calibri"/>
      <family val="2"/>
    </font>
    <font>
      <b/>
      <sz val="10"/>
      <name val="Calibri"/>
      <family val="2"/>
    </font>
    <font>
      <sz val="9"/>
      <color indexed="8"/>
      <name val="Calibri"/>
      <family val="2"/>
    </font>
    <font>
      <b/>
      <sz val="9"/>
      <name val="Calibri"/>
      <family val="2"/>
    </font>
    <font>
      <b/>
      <sz val="9"/>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8"/>
      <color rgb="FF000000"/>
      <name val="Calibri"/>
      <family val="2"/>
    </font>
    <font>
      <sz val="8"/>
      <color theme="1"/>
      <name val="Calibri"/>
      <family val="2"/>
    </font>
    <font>
      <b/>
      <sz val="8"/>
      <color theme="1"/>
      <name val="Calibri"/>
      <family val="2"/>
    </font>
    <font>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border>
    <border>
      <left style="thin"/>
      <right>
        <color indexed="63"/>
      </right>
      <top style="thin"/>
      <bottom style="thin"/>
    </border>
    <border>
      <left/>
      <right>
        <color indexed="63"/>
      </right>
      <top style="thin">
        <color indexed="8"/>
      </top>
      <bottom style="thin">
        <color indexed="8"/>
      </bottom>
    </border>
    <border>
      <left/>
      <right style="thin">
        <color indexed="8"/>
      </right>
      <top style="thin">
        <color indexed="8"/>
      </top>
      <bottom/>
    </border>
    <border>
      <left/>
      <right style="thin"/>
      <top style="thin"/>
      <bottom style="thin"/>
    </border>
    <border>
      <left style="thin">
        <color indexed="8"/>
      </left>
      <right>
        <color indexed="63"/>
      </right>
      <top/>
      <bottom style="thin">
        <color indexed="8"/>
      </bottom>
    </border>
    <border>
      <left>
        <color indexed="63"/>
      </left>
      <right>
        <color indexed="63"/>
      </right>
      <top>
        <color indexed="63"/>
      </top>
      <bottom style="thin">
        <color indexed="8"/>
      </bottom>
    </border>
    <border>
      <left style="hair">
        <color indexed="8"/>
      </left>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58" fillId="0" borderId="0">
      <alignment/>
      <protection/>
    </xf>
    <xf numFmtId="0" fontId="0" fillId="0" borderId="0">
      <alignment/>
      <protection/>
    </xf>
    <xf numFmtId="0" fontId="59" fillId="27" borderId="1" applyNumberFormat="0" applyAlignment="0" applyProtection="0"/>
    <xf numFmtId="9" fontId="0" fillId="0" borderId="0" applyFont="0" applyFill="0" applyBorder="0" applyAlignment="0" applyProtection="0"/>
    <xf numFmtId="9" fontId="58" fillId="0" borderId="0" applyBorder="0" applyProtection="0">
      <alignment/>
    </xf>
    <xf numFmtId="0" fontId="60" fillId="0" borderId="8" applyNumberFormat="0" applyFill="0" applyAlignment="0" applyProtection="0"/>
    <xf numFmtId="0" fontId="61" fillId="0" borderId="0" applyNumberFormat="0" applyFill="0" applyBorder="0" applyAlignment="0" applyProtection="0"/>
    <xf numFmtId="170" fontId="58" fillId="0" borderId="0" applyBorder="0" applyProtection="0">
      <alignment/>
    </xf>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280">
    <xf numFmtId="0" fontId="0" fillId="0" borderId="0" xfId="0" applyAlignment="1">
      <alignment/>
    </xf>
    <xf numFmtId="0" fontId="2" fillId="0" borderId="0" xfId="45" applyFont="1">
      <alignment/>
      <protection/>
    </xf>
    <xf numFmtId="0" fontId="4" fillId="0" borderId="0" xfId="45" applyFont="1">
      <alignment/>
      <protection/>
    </xf>
    <xf numFmtId="0" fontId="7" fillId="0" borderId="0" xfId="44" applyFont="1">
      <alignment/>
      <protection/>
    </xf>
    <xf numFmtId="0" fontId="2" fillId="0" borderId="0" xfId="44" applyFont="1">
      <alignment/>
      <protection/>
    </xf>
    <xf numFmtId="0" fontId="4" fillId="0" borderId="0" xfId="44" applyFont="1">
      <alignment/>
      <protection/>
    </xf>
    <xf numFmtId="0" fontId="0" fillId="0" borderId="0" xfId="44" applyFont="1">
      <alignment/>
      <protection/>
    </xf>
    <xf numFmtId="0" fontId="8" fillId="0" borderId="0" xfId="44" applyFont="1">
      <alignment/>
      <protection/>
    </xf>
    <xf numFmtId="0" fontId="12" fillId="0" borderId="0" xfId="44" applyFont="1">
      <alignment/>
      <protection/>
    </xf>
    <xf numFmtId="0" fontId="13" fillId="0" borderId="0" xfId="44" applyFont="1">
      <alignment/>
      <protection/>
    </xf>
    <xf numFmtId="0" fontId="14" fillId="0" borderId="0" xfId="44" applyFont="1">
      <alignment/>
      <protection/>
    </xf>
    <xf numFmtId="0" fontId="2" fillId="0" borderId="0" xfId="45" applyFont="1" applyAlignment="1">
      <alignment wrapText="1"/>
      <protection/>
    </xf>
    <xf numFmtId="0" fontId="4" fillId="0" borderId="0" xfId="45" applyFont="1" applyAlignment="1">
      <alignment wrapText="1"/>
      <protection/>
    </xf>
    <xf numFmtId="0" fontId="0" fillId="0" borderId="0" xfId="45" applyFont="1" applyAlignment="1">
      <alignment/>
      <protection/>
    </xf>
    <xf numFmtId="0" fontId="2" fillId="0" borderId="0" xfId="45" applyFont="1" applyAlignment="1">
      <alignment/>
      <protection/>
    </xf>
    <xf numFmtId="0" fontId="12" fillId="0" borderId="0" xfId="44" applyFont="1" applyAlignment="1">
      <alignment horizontal="justify"/>
      <protection/>
    </xf>
    <xf numFmtId="0" fontId="2" fillId="0" borderId="0" xfId="0" applyFont="1" applyAlignment="1">
      <alignment/>
    </xf>
    <xf numFmtId="0" fontId="5" fillId="0" borderId="0" xfId="0" applyFont="1" applyAlignment="1">
      <alignment/>
    </xf>
    <xf numFmtId="0" fontId="5" fillId="0" borderId="0" xfId="0" applyFont="1" applyFill="1" applyAlignment="1">
      <alignment/>
    </xf>
    <xf numFmtId="0" fontId="0" fillId="0" borderId="0" xfId="54">
      <alignment/>
      <protection/>
    </xf>
    <xf numFmtId="0" fontId="0" fillId="0" borderId="0" xfId="0" applyAlignment="1">
      <alignment vertical="top"/>
    </xf>
    <xf numFmtId="0" fontId="2" fillId="0" borderId="0" xfId="45" applyFont="1" applyAlignment="1">
      <alignment vertical="top"/>
      <protection/>
    </xf>
    <xf numFmtId="0" fontId="17" fillId="0" borderId="10" xfId="44" applyFont="1" applyFill="1" applyBorder="1" applyAlignment="1">
      <alignment horizontal="center" vertical="center"/>
      <protection/>
    </xf>
    <xf numFmtId="167" fontId="17" fillId="0" borderId="10" xfId="44" applyNumberFormat="1" applyFont="1" applyFill="1" applyBorder="1" applyAlignment="1">
      <alignment horizontal="center" vertical="center"/>
      <protection/>
    </xf>
    <xf numFmtId="0" fontId="10" fillId="0" borderId="0" xfId="45" applyFont="1" applyFill="1" applyBorder="1" applyAlignment="1">
      <alignment vertical="center" wrapText="1"/>
      <protection/>
    </xf>
    <xf numFmtId="0" fontId="5" fillId="0" borderId="0" xfId="45" applyFont="1" applyFill="1">
      <alignment/>
      <protection/>
    </xf>
    <xf numFmtId="0" fontId="2" fillId="0" borderId="0" xfId="45" applyFont="1" applyFill="1">
      <alignment/>
      <protection/>
    </xf>
    <xf numFmtId="0" fontId="16" fillId="0" borderId="0" xfId="44" applyFont="1" applyFill="1">
      <alignment/>
      <protection/>
    </xf>
    <xf numFmtId="0" fontId="18" fillId="0" borderId="10" xfId="45" applyFont="1" applyFill="1" applyBorder="1" applyAlignment="1">
      <alignment horizontal="center" vertical="center" wrapText="1"/>
      <protection/>
    </xf>
    <xf numFmtId="0" fontId="18" fillId="0" borderId="11" xfId="45" applyFont="1" applyFill="1" applyBorder="1" applyAlignment="1">
      <alignment horizontal="center" vertical="center" wrapText="1"/>
      <protection/>
    </xf>
    <xf numFmtId="0" fontId="38" fillId="0" borderId="0" xfId="0" applyFont="1" applyAlignment="1">
      <alignment/>
    </xf>
    <xf numFmtId="0" fontId="17" fillId="0" borderId="0" xfId="45" applyFont="1">
      <alignment/>
      <protection/>
    </xf>
    <xf numFmtId="0" fontId="39" fillId="0" borderId="0" xfId="0" applyFont="1" applyFill="1" applyAlignment="1">
      <alignment/>
    </xf>
    <xf numFmtId="4" fontId="65" fillId="0" borderId="12" xfId="0" applyNumberFormat="1" applyFont="1" applyFill="1" applyBorder="1" applyAlignment="1">
      <alignment horizontal="center" vertical="center" wrapText="1"/>
    </xf>
    <xf numFmtId="0" fontId="65" fillId="0" borderId="12" xfId="0" applyFont="1" applyFill="1" applyBorder="1" applyAlignment="1">
      <alignment horizontal="center" vertical="center" wrapText="1"/>
    </xf>
    <xf numFmtId="165" fontId="17" fillId="0" borderId="10" xfId="45" applyNumberFormat="1" applyFont="1" applyFill="1" applyBorder="1" applyAlignment="1">
      <alignment horizontal="center" vertical="center"/>
      <protection/>
    </xf>
    <xf numFmtId="165" fontId="17" fillId="0" borderId="10" xfId="45" applyNumberFormat="1" applyFont="1" applyFill="1" applyBorder="1">
      <alignment/>
      <protection/>
    </xf>
    <xf numFmtId="2" fontId="65" fillId="0" borderId="12" xfId="0" applyNumberFormat="1" applyFont="1" applyFill="1" applyBorder="1" applyAlignment="1">
      <alignment horizontal="right" wrapText="1"/>
    </xf>
    <xf numFmtId="0" fontId="39" fillId="0" borderId="0" xfId="45" applyFont="1">
      <alignment/>
      <protection/>
    </xf>
    <xf numFmtId="164" fontId="17" fillId="0" borderId="10" xfId="45" applyNumberFormat="1" applyFont="1" applyFill="1" applyBorder="1">
      <alignment/>
      <protection/>
    </xf>
    <xf numFmtId="0" fontId="18" fillId="0" borderId="10" xfId="0"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65" fillId="0" borderId="12" xfId="55" applyFont="1" applyFill="1" applyBorder="1" applyAlignment="1">
      <alignment horizontal="left" vertical="center" wrapText="1"/>
      <protection/>
    </xf>
    <xf numFmtId="0" fontId="17" fillId="0" borderId="13" xfId="45" applyFont="1" applyFill="1" applyBorder="1" applyAlignment="1">
      <alignment horizontal="center" vertical="center" wrapText="1"/>
      <protection/>
    </xf>
    <xf numFmtId="0" fontId="65" fillId="0" borderId="12" xfId="55" applyFont="1" applyFill="1" applyBorder="1" applyAlignment="1">
      <alignment horizontal="center" vertical="center" wrapText="1"/>
      <protection/>
    </xf>
    <xf numFmtId="4" fontId="65" fillId="0" borderId="12" xfId="55" applyNumberFormat="1" applyFont="1" applyFill="1" applyBorder="1" applyAlignment="1">
      <alignment horizontal="center" vertical="center" wrapText="1"/>
      <protection/>
    </xf>
    <xf numFmtId="164" fontId="17" fillId="0" borderId="10" xfId="45" applyNumberFormat="1" applyFont="1" applyFill="1" applyBorder="1" applyAlignment="1">
      <alignment horizontal="center" vertical="center"/>
      <protection/>
    </xf>
    <xf numFmtId="0" fontId="65" fillId="0" borderId="12" xfId="55" applyFont="1" applyFill="1" applyBorder="1" applyAlignment="1">
      <alignment horizontal="left" vertical="center"/>
      <protection/>
    </xf>
    <xf numFmtId="0" fontId="17" fillId="0" borderId="12" xfId="55" applyFont="1" applyFill="1" applyBorder="1" applyAlignment="1">
      <alignment horizontal="left" vertical="center"/>
      <protection/>
    </xf>
    <xf numFmtId="0" fontId="65" fillId="0" borderId="12" xfId="55" applyFont="1" applyFill="1" applyBorder="1" applyAlignment="1">
      <alignment horizontal="center" vertical="center"/>
      <protection/>
    </xf>
    <xf numFmtId="4" fontId="65" fillId="0" borderId="12" xfId="55" applyNumberFormat="1" applyFont="1" applyFill="1" applyBorder="1" applyAlignment="1">
      <alignment horizontal="center" vertical="center"/>
      <protection/>
    </xf>
    <xf numFmtId="0" fontId="65" fillId="0" borderId="0" xfId="55" applyFont="1" applyFill="1" applyBorder="1" applyAlignment="1">
      <alignment horizontal="center" vertical="center"/>
      <protection/>
    </xf>
    <xf numFmtId="4" fontId="65" fillId="0" borderId="0" xfId="55" applyNumberFormat="1" applyFont="1" applyFill="1" applyBorder="1" applyAlignment="1">
      <alignment horizontal="center" vertical="center"/>
      <protection/>
    </xf>
    <xf numFmtId="164" fontId="18" fillId="0" borderId="10" xfId="45" applyNumberFormat="1" applyFont="1" applyFill="1" applyBorder="1">
      <alignment/>
      <protection/>
    </xf>
    <xf numFmtId="0" fontId="17" fillId="0" borderId="10" xfId="45" applyFont="1" applyFill="1" applyBorder="1">
      <alignment/>
      <protection/>
    </xf>
    <xf numFmtId="0" fontId="17" fillId="0" borderId="0" xfId="0" applyFont="1" applyFill="1" applyAlignment="1">
      <alignment/>
    </xf>
    <xf numFmtId="165" fontId="17" fillId="0" borderId="12" xfId="45" applyNumberFormat="1" applyFont="1" applyFill="1" applyBorder="1">
      <alignment/>
      <protection/>
    </xf>
    <xf numFmtId="0" fontId="40" fillId="0" borderId="0" xfId="0" applyFont="1" applyFill="1" applyAlignment="1">
      <alignment horizontal="left" vertical="center" wrapText="1"/>
    </xf>
    <xf numFmtId="0" fontId="41" fillId="0" borderId="0" xfId="0" applyFont="1" applyFill="1" applyAlignment="1">
      <alignment horizontal="left" vertical="center" wrapText="1"/>
    </xf>
    <xf numFmtId="0" fontId="40" fillId="0" borderId="0" xfId="54" applyFont="1" applyFill="1" applyAlignment="1">
      <alignment horizontal="left" vertical="center" wrapText="1"/>
      <protection/>
    </xf>
    <xf numFmtId="0" fontId="41" fillId="0" borderId="0" xfId="54" applyFont="1" applyFill="1" applyAlignment="1">
      <alignment horizontal="left" vertical="center" wrapText="1"/>
      <protection/>
    </xf>
    <xf numFmtId="0" fontId="40" fillId="0" borderId="0" xfId="0" applyFont="1" applyFill="1" applyBorder="1" applyAlignment="1">
      <alignment horizontal="left" vertical="center" wrapText="1"/>
    </xf>
    <xf numFmtId="0" fontId="40" fillId="0" borderId="0" xfId="45" applyFont="1" applyFill="1" applyAlignment="1">
      <alignment horizontal="left" vertical="center" wrapText="1"/>
      <protection/>
    </xf>
    <xf numFmtId="0" fontId="41" fillId="0" borderId="0" xfId="44" applyFont="1" applyFill="1" applyAlignment="1">
      <alignment horizontal="left" vertical="center" wrapText="1"/>
      <protection/>
    </xf>
    <xf numFmtId="0" fontId="65" fillId="0" borderId="12" xfId="0" applyFont="1" applyFill="1" applyBorder="1" applyAlignment="1">
      <alignment vertical="top" wrapText="1"/>
    </xf>
    <xf numFmtId="2" fontId="17" fillId="0" borderId="12" xfId="45" applyNumberFormat="1" applyFont="1" applyFill="1" applyBorder="1" applyAlignment="1">
      <alignment horizontal="center" vertical="center"/>
      <protection/>
    </xf>
    <xf numFmtId="2" fontId="17" fillId="0" borderId="12" xfId="45" applyNumberFormat="1" applyFont="1" applyFill="1" applyBorder="1">
      <alignment/>
      <protection/>
    </xf>
    <xf numFmtId="0" fontId="17" fillId="0" borderId="12" xfId="45" applyFont="1" applyFill="1" applyBorder="1">
      <alignment/>
      <protection/>
    </xf>
    <xf numFmtId="0" fontId="17" fillId="0" borderId="13" xfId="45" applyFont="1" applyFill="1" applyBorder="1">
      <alignment/>
      <protection/>
    </xf>
    <xf numFmtId="2" fontId="65" fillId="0" borderId="12" xfId="0" applyNumberFormat="1" applyFont="1" applyFill="1" applyBorder="1" applyAlignment="1">
      <alignment horizontal="center" vertical="center" wrapText="1"/>
    </xf>
    <xf numFmtId="0" fontId="65" fillId="0" borderId="12" xfId="0" applyFont="1" applyFill="1" applyBorder="1" applyAlignment="1">
      <alignment horizontal="center" vertical="center"/>
    </xf>
    <xf numFmtId="2" fontId="65" fillId="0" borderId="12" xfId="0" applyNumberFormat="1" applyFont="1" applyFill="1" applyBorder="1" applyAlignment="1">
      <alignment horizontal="center" vertical="center"/>
    </xf>
    <xf numFmtId="0" fontId="65" fillId="0" borderId="12" xfId="0" applyFont="1" applyFill="1" applyBorder="1" applyAlignment="1">
      <alignment vertical="center" wrapText="1"/>
    </xf>
    <xf numFmtId="4" fontId="65" fillId="0" borderId="12" xfId="0" applyNumberFormat="1" applyFont="1" applyFill="1" applyBorder="1" applyAlignment="1">
      <alignment vertical="center" wrapText="1"/>
    </xf>
    <xf numFmtId="165" fontId="17" fillId="0" borderId="10" xfId="45" applyNumberFormat="1" applyFont="1" applyFill="1" applyBorder="1" applyAlignment="1">
      <alignment vertical="center"/>
      <protection/>
    </xf>
    <xf numFmtId="0" fontId="17" fillId="0" borderId="10" xfId="45" applyFont="1" applyFill="1" applyBorder="1" applyAlignment="1">
      <alignment vertical="top"/>
      <protection/>
    </xf>
    <xf numFmtId="165" fontId="18" fillId="0" borderId="10" xfId="45" applyNumberFormat="1" applyFont="1" applyFill="1" applyBorder="1">
      <alignment/>
      <protection/>
    </xf>
    <xf numFmtId="0" fontId="17" fillId="0" borderId="0" xfId="45" applyFont="1" applyFill="1">
      <alignment/>
      <protection/>
    </xf>
    <xf numFmtId="0" fontId="0" fillId="0" borderId="0" xfId="0" applyFill="1" applyAlignment="1">
      <alignment/>
    </xf>
    <xf numFmtId="0" fontId="66" fillId="0" borderId="12" xfId="0" applyFont="1" applyFill="1" applyBorder="1" applyAlignment="1">
      <alignment vertical="center" wrapText="1"/>
    </xf>
    <xf numFmtId="0" fontId="18" fillId="0" borderId="10" xfId="44" applyFont="1" applyFill="1" applyBorder="1" applyAlignment="1">
      <alignment horizontal="left" vertical="top" wrapText="1"/>
      <protection/>
    </xf>
    <xf numFmtId="0" fontId="18" fillId="0" borderId="12" xfId="56" applyFont="1" applyFill="1" applyBorder="1" applyAlignment="1">
      <alignment horizontal="center" vertical="center" wrapText="1"/>
      <protection/>
    </xf>
    <xf numFmtId="0" fontId="17" fillId="0" borderId="12" xfId="56" applyFont="1" applyFill="1" applyBorder="1" applyAlignment="1">
      <alignment horizontal="center" vertical="center"/>
      <protection/>
    </xf>
    <xf numFmtId="168" fontId="17" fillId="0" borderId="12" xfId="56" applyNumberFormat="1" applyFont="1" applyFill="1" applyBorder="1" applyAlignment="1">
      <alignment horizontal="center" vertical="center"/>
      <protection/>
    </xf>
    <xf numFmtId="165" fontId="18" fillId="0" borderId="12" xfId="56" applyNumberFormat="1" applyFont="1" applyFill="1" applyBorder="1" applyAlignment="1">
      <alignment/>
      <protection/>
    </xf>
    <xf numFmtId="0" fontId="17" fillId="0" borderId="0" xfId="54" applyFont="1" applyFill="1">
      <alignment/>
      <protection/>
    </xf>
    <xf numFmtId="0" fontId="0" fillId="0" borderId="0" xfId="54" applyFill="1">
      <alignment/>
      <protection/>
    </xf>
    <xf numFmtId="2" fontId="0" fillId="0" borderId="0" xfId="54" applyNumberFormat="1" applyFill="1">
      <alignment/>
      <protection/>
    </xf>
    <xf numFmtId="165" fontId="0" fillId="0" borderId="0" xfId="54" applyNumberFormat="1" applyFill="1">
      <alignment/>
      <protection/>
    </xf>
    <xf numFmtId="0" fontId="65" fillId="0" borderId="12" xfId="0" applyFont="1" applyFill="1" applyBorder="1" applyAlignment="1">
      <alignment horizontal="center" vertical="top" wrapText="1"/>
    </xf>
    <xf numFmtId="165" fontId="17" fillId="0" borderId="12" xfId="0" applyNumberFormat="1" applyFont="1" applyFill="1" applyBorder="1" applyAlignment="1">
      <alignment horizontal="center" vertical="top"/>
    </xf>
    <xf numFmtId="165" fontId="17" fillId="0" borderId="12" xfId="0" applyNumberFormat="1" applyFont="1" applyFill="1" applyBorder="1" applyAlignment="1">
      <alignment/>
    </xf>
    <xf numFmtId="0" fontId="17" fillId="0" borderId="12" xfId="0" applyFont="1" applyFill="1" applyBorder="1" applyAlignment="1">
      <alignment horizontal="center" vertical="top"/>
    </xf>
    <xf numFmtId="165" fontId="18" fillId="0" borderId="12" xfId="0" applyNumberFormat="1" applyFont="1" applyFill="1" applyBorder="1" applyAlignment="1">
      <alignment horizontal="center" vertical="top"/>
    </xf>
    <xf numFmtId="165" fontId="10" fillId="0" borderId="12" xfId="0" applyNumberFormat="1" applyFont="1" applyFill="1" applyBorder="1" applyAlignment="1">
      <alignment/>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170" fontId="17" fillId="0" borderId="12" xfId="62" applyFont="1" applyFill="1" applyBorder="1" applyAlignment="1" applyProtection="1">
      <alignment horizontal="center" vertical="center"/>
      <protection/>
    </xf>
    <xf numFmtId="165" fontId="17" fillId="0" borderId="12" xfId="0" applyNumberFormat="1" applyFont="1" applyFill="1" applyBorder="1" applyAlignment="1">
      <alignment horizontal="center" vertical="center"/>
    </xf>
    <xf numFmtId="0" fontId="17" fillId="0" borderId="12" xfId="0" applyFont="1" applyFill="1" applyBorder="1" applyAlignment="1">
      <alignment horizontal="center" vertical="center"/>
    </xf>
    <xf numFmtId="167" fontId="17" fillId="0" borderId="12" xfId="0" applyNumberFormat="1" applyFont="1" applyFill="1" applyBorder="1" applyAlignment="1">
      <alignment horizontal="center" vertical="center"/>
    </xf>
    <xf numFmtId="0" fontId="17" fillId="0" borderId="12" xfId="0" applyFont="1" applyFill="1" applyBorder="1" applyAlignment="1">
      <alignment/>
    </xf>
    <xf numFmtId="165" fontId="18" fillId="0" borderId="12" xfId="0" applyNumberFormat="1" applyFont="1" applyFill="1" applyBorder="1" applyAlignment="1">
      <alignment/>
    </xf>
    <xf numFmtId="0" fontId="66" fillId="0" borderId="12" xfId="0" applyFont="1" applyFill="1" applyBorder="1" applyAlignment="1">
      <alignment horizontal="center" vertical="center" wrapText="1"/>
    </xf>
    <xf numFmtId="0" fontId="18" fillId="0" borderId="12" xfId="45" applyFont="1" applyFill="1" applyBorder="1" applyAlignment="1">
      <alignment horizontal="center" vertical="center"/>
      <protection/>
    </xf>
    <xf numFmtId="165" fontId="17" fillId="0" borderId="12" xfId="45" applyNumberFormat="1" applyFont="1" applyFill="1" applyBorder="1" applyAlignment="1">
      <alignment horizontal="center" vertical="center"/>
      <protection/>
    </xf>
    <xf numFmtId="0" fontId="17" fillId="0" borderId="12" xfId="45" applyFont="1" applyFill="1" applyBorder="1" applyAlignment="1">
      <alignment vertical="top"/>
      <protection/>
    </xf>
    <xf numFmtId="0" fontId="18" fillId="0" borderId="14" xfId="45" applyFont="1" applyFill="1" applyBorder="1" applyAlignment="1">
      <alignment horizontal="right"/>
      <protection/>
    </xf>
    <xf numFmtId="165" fontId="18" fillId="0" borderId="14" xfId="45" applyNumberFormat="1" applyFont="1" applyFill="1" applyBorder="1">
      <alignment/>
      <protection/>
    </xf>
    <xf numFmtId="0" fontId="18" fillId="0" borderId="11" xfId="45" applyFont="1" applyFill="1" applyBorder="1" applyAlignment="1">
      <alignment horizontal="center" vertical="center"/>
      <protection/>
    </xf>
    <xf numFmtId="0" fontId="17" fillId="0" borderId="10" xfId="45" applyFont="1" applyFill="1" applyBorder="1" applyAlignment="1">
      <alignment horizontal="center" vertical="center"/>
      <protection/>
    </xf>
    <xf numFmtId="0" fontId="65" fillId="0" borderId="12" xfId="0" applyFont="1" applyFill="1" applyBorder="1" applyAlignment="1">
      <alignment horizontal="center" wrapText="1"/>
    </xf>
    <xf numFmtId="0" fontId="65" fillId="0" borderId="12" xfId="0" applyFont="1" applyFill="1" applyBorder="1" applyAlignment="1">
      <alignment horizontal="center"/>
    </xf>
    <xf numFmtId="0" fontId="17" fillId="0" borderId="10" xfId="45" applyFont="1" applyFill="1" applyBorder="1" applyAlignment="1">
      <alignment horizontal="center"/>
      <protection/>
    </xf>
    <xf numFmtId="0" fontId="17" fillId="0" borderId="0" xfId="45" applyFont="1" applyFill="1" applyAlignment="1">
      <alignment wrapText="1"/>
      <protection/>
    </xf>
    <xf numFmtId="164" fontId="17" fillId="0" borderId="10" xfId="45" applyNumberFormat="1" applyFont="1" applyFill="1" applyBorder="1" applyAlignment="1">
      <alignment horizontal="center" vertical="center" wrapText="1"/>
      <protection/>
    </xf>
    <xf numFmtId="0" fontId="17" fillId="0" borderId="10" xfId="45" applyFont="1" applyFill="1" applyBorder="1" applyAlignment="1">
      <alignment horizontal="center" vertical="center" wrapText="1"/>
      <protection/>
    </xf>
    <xf numFmtId="164" fontId="65" fillId="0" borderId="12" xfId="0" applyNumberFormat="1" applyFont="1" applyFill="1" applyBorder="1" applyAlignment="1">
      <alignment horizontal="center" vertical="center" wrapText="1"/>
    </xf>
    <xf numFmtId="164" fontId="65" fillId="0" borderId="12" xfId="0" applyNumberFormat="1" applyFont="1" applyFill="1" applyBorder="1" applyAlignment="1">
      <alignment horizontal="center" vertical="center"/>
    </xf>
    <xf numFmtId="164" fontId="18" fillId="0" borderId="10" xfId="45" applyNumberFormat="1" applyFont="1" applyFill="1" applyBorder="1" applyAlignment="1">
      <alignment wrapText="1"/>
      <protection/>
    </xf>
    <xf numFmtId="0" fontId="17" fillId="0" borderId="10" xfId="45" applyFont="1" applyFill="1" applyBorder="1" applyAlignment="1">
      <alignment wrapText="1"/>
      <protection/>
    </xf>
    <xf numFmtId="0" fontId="17" fillId="0" borderId="0" xfId="45" applyFont="1" applyFill="1" applyAlignment="1">
      <alignment/>
      <protection/>
    </xf>
    <xf numFmtId="0" fontId="2" fillId="0" borderId="0" xfId="45" applyNumberFormat="1" applyFont="1" applyFill="1" applyBorder="1" applyAlignment="1">
      <alignment vertical="top"/>
      <protection/>
    </xf>
    <xf numFmtId="0" fontId="2" fillId="0" borderId="0" xfId="45" applyFont="1" applyFill="1" applyAlignment="1">
      <alignment/>
      <protection/>
    </xf>
    <xf numFmtId="0" fontId="2" fillId="0" borderId="0" xfId="45" applyFont="1" applyFill="1" applyAlignment="1">
      <alignment wrapText="1"/>
      <protection/>
    </xf>
    <xf numFmtId="0" fontId="15" fillId="0" borderId="0" xfId="44" applyFont="1" applyFill="1" applyAlignment="1">
      <alignment wrapText="1"/>
      <protection/>
    </xf>
    <xf numFmtId="0" fontId="7" fillId="0" borderId="0" xfId="44" applyFont="1" applyFill="1">
      <alignment/>
      <protection/>
    </xf>
    <xf numFmtId="4" fontId="65" fillId="0" borderId="12" xfId="0" applyNumberFormat="1" applyFont="1" applyFill="1" applyBorder="1" applyAlignment="1">
      <alignment horizontal="right" wrapText="1"/>
    </xf>
    <xf numFmtId="2" fontId="65" fillId="0" borderId="12" xfId="0" applyNumberFormat="1" applyFont="1" applyFill="1" applyBorder="1" applyAlignment="1">
      <alignment/>
    </xf>
    <xf numFmtId="0" fontId="11" fillId="0" borderId="0" xfId="45" applyFont="1" applyFill="1">
      <alignment/>
      <protection/>
    </xf>
    <xf numFmtId="0" fontId="13" fillId="0" borderId="0" xfId="44" applyFont="1" applyFill="1">
      <alignment/>
      <protection/>
    </xf>
    <xf numFmtId="0" fontId="65" fillId="0" borderId="15" xfId="0" applyFont="1" applyFill="1" applyBorder="1" applyAlignment="1">
      <alignment horizontal="center" wrapText="1"/>
    </xf>
    <xf numFmtId="0" fontId="12" fillId="0" borderId="0" xfId="44" applyFont="1" applyFill="1">
      <alignment/>
      <protection/>
    </xf>
    <xf numFmtId="0" fontId="17" fillId="0" borderId="12" xfId="45" applyFont="1" applyFill="1" applyBorder="1" applyAlignment="1">
      <alignment horizontal="center" vertical="center"/>
      <protection/>
    </xf>
    <xf numFmtId="0" fontId="0" fillId="0" borderId="0" xfId="44" applyFont="1" applyFill="1">
      <alignment/>
      <protection/>
    </xf>
    <xf numFmtId="0" fontId="18" fillId="0" borderId="11" xfId="45" applyFont="1" applyFill="1" applyBorder="1" applyAlignment="1">
      <alignment vertical="center"/>
      <protection/>
    </xf>
    <xf numFmtId="0" fontId="2" fillId="0" borderId="0" xfId="45" applyFont="1" applyFill="1" applyAlignment="1">
      <alignment vertical="center"/>
      <protection/>
    </xf>
    <xf numFmtId="0" fontId="2" fillId="0" borderId="0" xfId="45" applyFont="1" applyAlignment="1">
      <alignment vertical="center"/>
      <protection/>
    </xf>
    <xf numFmtId="0" fontId="18" fillId="0" borderId="10" xfId="45" applyFont="1" applyFill="1" applyBorder="1" applyAlignment="1">
      <alignment vertical="center"/>
      <protection/>
    </xf>
    <xf numFmtId="0" fontId="17" fillId="0" borderId="0" xfId="45" applyFont="1" applyFill="1" applyAlignment="1">
      <alignment vertical="center"/>
      <protection/>
    </xf>
    <xf numFmtId="0" fontId="17"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8" fillId="0" borderId="10" xfId="0" applyFont="1" applyFill="1" applyBorder="1" applyAlignment="1">
      <alignment vertical="center"/>
    </xf>
    <xf numFmtId="0" fontId="17" fillId="0" borderId="0" xfId="54" applyFont="1" applyFill="1" applyAlignment="1">
      <alignment vertical="center"/>
      <protection/>
    </xf>
    <xf numFmtId="0" fontId="0" fillId="0" borderId="0" xfId="54" applyFill="1" applyAlignment="1">
      <alignment vertical="center"/>
      <protection/>
    </xf>
    <xf numFmtId="0" fontId="5" fillId="0" borderId="0" xfId="0" applyFont="1" applyFill="1" applyAlignment="1">
      <alignment vertical="center"/>
    </xf>
    <xf numFmtId="0" fontId="5" fillId="0" borderId="0" xfId="0" applyFont="1" applyAlignment="1">
      <alignment vertical="center"/>
    </xf>
    <xf numFmtId="0" fontId="17" fillId="0" borderId="12" xfId="0" applyFont="1" applyFill="1" applyBorder="1" applyAlignment="1">
      <alignment vertical="center" wrapText="1"/>
    </xf>
    <xf numFmtId="0" fontId="17" fillId="0" borderId="0" xfId="45" applyFont="1" applyFill="1" applyAlignment="1">
      <alignment vertical="center" wrapText="1"/>
      <protection/>
    </xf>
    <xf numFmtId="0" fontId="18" fillId="0" borderId="0" xfId="45" applyFont="1" applyFill="1" applyAlignment="1">
      <alignment vertical="center"/>
      <protection/>
    </xf>
    <xf numFmtId="0" fontId="2" fillId="0" borderId="0" xfId="45" applyNumberFormat="1" applyFont="1" applyFill="1" applyBorder="1" applyAlignment="1">
      <alignment vertical="center"/>
      <protection/>
    </xf>
    <xf numFmtId="0" fontId="2" fillId="0" borderId="0" xfId="45" applyFont="1" applyFill="1" applyAlignment="1">
      <alignment vertical="center" wrapText="1"/>
      <protection/>
    </xf>
    <xf numFmtId="0" fontId="2" fillId="0" borderId="0" xfId="45" applyFont="1" applyAlignment="1">
      <alignment vertical="center" wrapText="1"/>
      <protection/>
    </xf>
    <xf numFmtId="0" fontId="11" fillId="0" borderId="0" xfId="45" applyFont="1" applyFill="1" applyAlignment="1">
      <alignment vertical="center"/>
      <protection/>
    </xf>
    <xf numFmtId="0" fontId="5" fillId="0" borderId="0" xfId="45" applyFont="1" applyFill="1" applyAlignment="1">
      <alignment vertical="center"/>
      <protection/>
    </xf>
    <xf numFmtId="0" fontId="0" fillId="0" borderId="0" xfId="44" applyFont="1" applyFill="1" applyAlignment="1">
      <alignment vertical="center"/>
      <protection/>
    </xf>
    <xf numFmtId="0" fontId="6" fillId="0" borderId="0" xfId="44" applyFont="1" applyFill="1" applyAlignment="1">
      <alignment vertical="center"/>
      <protection/>
    </xf>
    <xf numFmtId="0" fontId="0" fillId="0" borderId="0" xfId="44" applyFont="1" applyAlignment="1">
      <alignment vertical="center"/>
      <protection/>
    </xf>
    <xf numFmtId="0" fontId="65" fillId="0" borderId="0" xfId="0" applyFont="1" applyFill="1" applyAlignment="1">
      <alignment vertical="center" wrapText="1"/>
    </xf>
    <xf numFmtId="0" fontId="18" fillId="0" borderId="10" xfId="44" applyFont="1" applyFill="1" applyBorder="1" applyAlignment="1">
      <alignment vertical="center" wrapText="1"/>
      <protection/>
    </xf>
    <xf numFmtId="0" fontId="65" fillId="0" borderId="12" xfId="55" applyFont="1" applyFill="1" applyBorder="1" applyAlignment="1">
      <alignment vertical="center" wrapText="1"/>
      <protection/>
    </xf>
    <xf numFmtId="0" fontId="65" fillId="0" borderId="12" xfId="0" applyFont="1" applyFill="1" applyBorder="1" applyAlignment="1">
      <alignment vertical="center"/>
    </xf>
    <xf numFmtId="0" fontId="67" fillId="0" borderId="0" xfId="45" applyFont="1" applyFill="1" applyAlignment="1">
      <alignment vertical="center"/>
      <protection/>
    </xf>
    <xf numFmtId="0" fontId="17" fillId="0" borderId="0" xfId="0" applyFont="1" applyFill="1" applyAlignment="1">
      <alignment vertical="center" wrapText="1"/>
    </xf>
    <xf numFmtId="0" fontId="17" fillId="0" borderId="10" xfId="44" applyFont="1" applyFill="1" applyBorder="1" applyAlignment="1">
      <alignment horizontal="left" vertical="center" wrapText="1"/>
      <protection/>
    </xf>
    <xf numFmtId="0" fontId="18" fillId="0" borderId="10" xfId="44" applyFont="1" applyFill="1" applyBorder="1" applyAlignment="1">
      <alignment horizontal="left" vertical="center" wrapText="1"/>
      <protection/>
    </xf>
    <xf numFmtId="0" fontId="8" fillId="0" borderId="0" xfId="54" applyFont="1" applyFill="1" applyAlignment="1">
      <alignment vertical="center"/>
      <protection/>
    </xf>
    <xf numFmtId="0" fontId="65" fillId="0" borderId="12" xfId="0" applyFont="1" applyFill="1" applyBorder="1" applyAlignment="1">
      <alignment horizontal="left" vertical="center" wrapText="1"/>
    </xf>
    <xf numFmtId="0" fontId="65" fillId="0" borderId="12" xfId="0" applyNumberFormat="1" applyFont="1" applyFill="1" applyBorder="1" applyAlignment="1">
      <alignment vertical="center" wrapText="1"/>
    </xf>
    <xf numFmtId="0" fontId="18" fillId="0" borderId="14" xfId="45" applyFont="1" applyFill="1" applyBorder="1" applyAlignment="1">
      <alignment horizontal="right" vertical="center"/>
      <protection/>
    </xf>
    <xf numFmtId="0" fontId="17" fillId="0" borderId="0" xfId="45" applyNumberFormat="1" applyFont="1" applyFill="1" applyBorder="1" applyAlignment="1">
      <alignment vertical="center" wrapText="1"/>
      <protection/>
    </xf>
    <xf numFmtId="0" fontId="0" fillId="0" borderId="0" xfId="0" applyFill="1" applyAlignment="1">
      <alignment vertical="center" wrapText="1"/>
    </xf>
    <xf numFmtId="0" fontId="66" fillId="0" borderId="12" xfId="0" applyFont="1" applyFill="1" applyBorder="1" applyAlignment="1">
      <alignment vertical="center"/>
    </xf>
    <xf numFmtId="0" fontId="42" fillId="0" borderId="0" xfId="45" applyFont="1" applyFill="1" applyAlignment="1">
      <alignment vertical="center"/>
      <protection/>
    </xf>
    <xf numFmtId="0" fontId="9" fillId="0" borderId="0" xfId="45" applyFont="1" applyFill="1" applyAlignment="1">
      <alignment vertical="center"/>
      <protection/>
    </xf>
    <xf numFmtId="0" fontId="17" fillId="0" borderId="12" xfId="0" applyFont="1" applyFill="1" applyBorder="1" applyAlignment="1">
      <alignment vertical="center"/>
    </xf>
    <xf numFmtId="0" fontId="18" fillId="0" borderId="16" xfId="0" applyFont="1" applyFill="1" applyBorder="1" applyAlignment="1">
      <alignment horizontal="center" vertical="center" wrapText="1"/>
    </xf>
    <xf numFmtId="0" fontId="17" fillId="0" borderId="17" xfId="45" applyFont="1" applyFill="1" applyBorder="1">
      <alignment/>
      <protection/>
    </xf>
    <xf numFmtId="0" fontId="17" fillId="0" borderId="11" xfId="45" applyFont="1" applyFill="1" applyBorder="1">
      <alignment/>
      <protection/>
    </xf>
    <xf numFmtId="0" fontId="17" fillId="0" borderId="12" xfId="44" applyFont="1" applyFill="1" applyBorder="1">
      <alignment/>
      <protection/>
    </xf>
    <xf numFmtId="0" fontId="38" fillId="0" borderId="0" xfId="45" applyFont="1" applyFill="1" applyAlignment="1">
      <alignment vertical="center"/>
      <protection/>
    </xf>
    <xf numFmtId="0" fontId="38" fillId="0" borderId="0" xfId="45" applyFont="1" applyFill="1">
      <alignment/>
      <protection/>
    </xf>
    <xf numFmtId="0" fontId="38" fillId="0" borderId="0" xfId="44" applyFont="1" applyFill="1">
      <alignment/>
      <protection/>
    </xf>
    <xf numFmtId="0" fontId="43" fillId="0" borderId="0" xfId="44" applyFont="1" applyFill="1" applyAlignment="1">
      <alignment vertical="center"/>
      <protection/>
    </xf>
    <xf numFmtId="0" fontId="38" fillId="0" borderId="0" xfId="44" applyFont="1" applyFill="1" applyAlignment="1">
      <alignment vertical="center"/>
      <protection/>
    </xf>
    <xf numFmtId="0" fontId="17" fillId="0" borderId="15" xfId="0" applyFont="1" applyFill="1" applyBorder="1" applyAlignment="1">
      <alignment vertical="center" wrapText="1"/>
    </xf>
    <xf numFmtId="0" fontId="68" fillId="0" borderId="15" xfId="0" applyFont="1" applyFill="1" applyBorder="1" applyAlignment="1">
      <alignment horizontal="center" vertical="center"/>
    </xf>
    <xf numFmtId="2" fontId="68" fillId="0" borderId="15" xfId="0" applyNumberFormat="1" applyFont="1" applyFill="1" applyBorder="1" applyAlignment="1">
      <alignment horizontal="center" vertical="center"/>
    </xf>
    <xf numFmtId="2" fontId="39" fillId="0" borderId="12" xfId="45" applyNumberFormat="1" applyFont="1" applyFill="1" applyBorder="1" applyAlignment="1">
      <alignment horizontal="center" vertical="center"/>
      <protection/>
    </xf>
    <xf numFmtId="2" fontId="17" fillId="0" borderId="15" xfId="45" applyNumberFormat="1" applyFont="1" applyFill="1" applyBorder="1">
      <alignment/>
      <protection/>
    </xf>
    <xf numFmtId="0" fontId="17" fillId="0" borderId="15" xfId="45" applyFont="1" applyFill="1" applyBorder="1">
      <alignment/>
      <protection/>
    </xf>
    <xf numFmtId="0" fontId="17" fillId="0" borderId="18" xfId="45" applyFont="1" applyFill="1" applyBorder="1">
      <alignment/>
      <protection/>
    </xf>
    <xf numFmtId="0" fontId="68" fillId="0" borderId="12" xfId="0" applyFont="1" applyFill="1" applyBorder="1" applyAlignment="1">
      <alignment horizontal="center" vertical="center"/>
    </xf>
    <xf numFmtId="2" fontId="68" fillId="0" borderId="12" xfId="0" applyNumberFormat="1" applyFont="1" applyFill="1" applyBorder="1" applyAlignment="1">
      <alignment horizontal="center" vertical="center"/>
    </xf>
    <xf numFmtId="4" fontId="18" fillId="0" borderId="14" xfId="45" applyNumberFormat="1" applyFont="1" applyFill="1" applyBorder="1">
      <alignment/>
      <protection/>
    </xf>
    <xf numFmtId="2" fontId="17" fillId="0" borderId="14" xfId="45" applyNumberFormat="1" applyFont="1" applyFill="1" applyBorder="1">
      <alignment/>
      <protection/>
    </xf>
    <xf numFmtId="0" fontId="38" fillId="0" borderId="14" xfId="45" applyFont="1" applyFill="1" applyBorder="1">
      <alignment/>
      <protection/>
    </xf>
    <xf numFmtId="0" fontId="39" fillId="0" borderId="0" xfId="45" applyFont="1" applyFill="1" applyAlignment="1">
      <alignment vertical="center"/>
      <protection/>
    </xf>
    <xf numFmtId="0" fontId="39" fillId="0" borderId="0" xfId="45" applyFont="1" applyFill="1">
      <alignment/>
      <protection/>
    </xf>
    <xf numFmtId="0" fontId="39" fillId="0" borderId="0" xfId="44" applyFont="1" applyFill="1">
      <alignment/>
      <protection/>
    </xf>
    <xf numFmtId="165" fontId="17" fillId="0" borderId="11" xfId="45" applyNumberFormat="1" applyFont="1" applyFill="1" applyBorder="1">
      <alignment/>
      <protection/>
    </xf>
    <xf numFmtId="0" fontId="45" fillId="0" borderId="0" xfId="45" applyFont="1" applyFill="1" applyAlignment="1">
      <alignment vertical="center"/>
      <protection/>
    </xf>
    <xf numFmtId="0" fontId="18" fillId="0" borderId="0" xfId="45" applyFont="1" applyFill="1">
      <alignment/>
      <protection/>
    </xf>
    <xf numFmtId="0" fontId="46" fillId="0" borderId="0" xfId="45" applyFont="1" applyFill="1" applyAlignment="1">
      <alignment vertical="center"/>
      <protection/>
    </xf>
    <xf numFmtId="0" fontId="20" fillId="0" borderId="0" xfId="44" applyFont="1" applyFill="1">
      <alignment/>
      <protection/>
    </xf>
    <xf numFmtId="0" fontId="4" fillId="0" borderId="0" xfId="45" applyFont="1" applyFill="1">
      <alignment/>
      <protection/>
    </xf>
    <xf numFmtId="0" fontId="2" fillId="0" borderId="0" xfId="44" applyFont="1" applyFill="1">
      <alignment/>
      <protection/>
    </xf>
    <xf numFmtId="0" fontId="2" fillId="0" borderId="0" xfId="0" applyFont="1" applyFill="1" applyAlignment="1">
      <alignment/>
    </xf>
    <xf numFmtId="0" fontId="38" fillId="0" borderId="0" xfId="0" applyFont="1" applyFill="1" applyAlignment="1">
      <alignment/>
    </xf>
    <xf numFmtId="0" fontId="14" fillId="0" borderId="0" xfId="44" applyFont="1" applyFill="1">
      <alignment/>
      <protection/>
    </xf>
    <xf numFmtId="0" fontId="18" fillId="0" borderId="12" xfId="45" applyFont="1" applyFill="1" applyBorder="1" applyAlignment="1">
      <alignment horizontal="center" vertical="center" wrapText="1"/>
      <protection/>
    </xf>
    <xf numFmtId="164" fontId="17" fillId="0" borderId="12" xfId="45" applyNumberFormat="1" applyFont="1" applyFill="1" applyBorder="1">
      <alignment/>
      <protection/>
    </xf>
    <xf numFmtId="164" fontId="18" fillId="0" borderId="12" xfId="45" applyNumberFormat="1" applyFont="1" applyFill="1" applyBorder="1">
      <alignment/>
      <protection/>
    </xf>
    <xf numFmtId="0" fontId="17" fillId="0" borderId="11" xfId="45" applyFont="1" applyFill="1" applyBorder="1" applyAlignment="1">
      <alignment horizontal="center" vertical="center" wrapText="1"/>
      <protection/>
    </xf>
    <xf numFmtId="0" fontId="17" fillId="0" borderId="11" xfId="45" applyFont="1" applyFill="1" applyBorder="1" applyAlignment="1">
      <alignment wrapText="1"/>
      <protection/>
    </xf>
    <xf numFmtId="0" fontId="17" fillId="0" borderId="12" xfId="45" applyFont="1" applyFill="1" applyBorder="1" applyAlignment="1">
      <alignment wrapText="1"/>
      <protection/>
    </xf>
    <xf numFmtId="0" fontId="17" fillId="0" borderId="16" xfId="45" applyFont="1" applyFill="1" applyBorder="1">
      <alignment/>
      <protection/>
    </xf>
    <xf numFmtId="0" fontId="17" fillId="0" borderId="11" xfId="45" applyFont="1" applyFill="1" applyBorder="1" applyAlignment="1">
      <alignment vertical="top"/>
      <protection/>
    </xf>
    <xf numFmtId="0" fontId="17" fillId="0" borderId="12" xfId="0" applyFont="1" applyFill="1" applyBorder="1" applyAlignment="1">
      <alignment vertical="top"/>
    </xf>
    <xf numFmtId="0" fontId="17" fillId="0" borderId="13" xfId="45" applyFont="1" applyFill="1" applyBorder="1" applyAlignment="1">
      <alignment horizontal="center" vertical="center"/>
      <protection/>
    </xf>
    <xf numFmtId="0" fontId="17" fillId="0" borderId="10" xfId="45" applyFont="1" applyFill="1" applyBorder="1" applyAlignment="1">
      <alignment vertical="center"/>
      <protection/>
    </xf>
    <xf numFmtId="0" fontId="17" fillId="0" borderId="11" xfId="45" applyFont="1" applyFill="1" applyBorder="1" applyAlignment="1">
      <alignment vertical="center"/>
      <protection/>
    </xf>
    <xf numFmtId="0" fontId="65" fillId="0" borderId="19" xfId="0" applyFont="1" applyFill="1" applyBorder="1" applyAlignment="1">
      <alignment horizontal="center" vertical="center" wrapText="1"/>
    </xf>
    <xf numFmtId="0" fontId="17" fillId="0" borderId="12" xfId="45" applyFont="1" applyFill="1" applyBorder="1" applyAlignment="1">
      <alignment vertical="center"/>
      <protection/>
    </xf>
    <xf numFmtId="0" fontId="17" fillId="0" borderId="16" xfId="45" applyFont="1" applyFill="1" applyBorder="1" applyAlignment="1">
      <alignment vertical="center"/>
      <protection/>
    </xf>
    <xf numFmtId="0" fontId="2" fillId="0" borderId="0" xfId="44" applyFont="1" applyAlignment="1">
      <alignment vertical="center"/>
      <protection/>
    </xf>
    <xf numFmtId="0" fontId="2" fillId="0" borderId="0" xfId="0" applyFont="1" applyAlignment="1">
      <alignment vertical="center"/>
    </xf>
    <xf numFmtId="165" fontId="18" fillId="0" borderId="10" xfId="45" applyNumberFormat="1" applyFont="1" applyFill="1" applyBorder="1" applyAlignment="1">
      <alignment vertical="center"/>
      <protection/>
    </xf>
    <xf numFmtId="0" fontId="17" fillId="0" borderId="16" xfId="45" applyFont="1" applyFill="1" applyBorder="1" applyAlignment="1">
      <alignment vertical="top"/>
      <protection/>
    </xf>
    <xf numFmtId="0" fontId="17" fillId="0" borderId="20" xfId="45" applyFont="1" applyFill="1" applyBorder="1">
      <alignment/>
      <protection/>
    </xf>
    <xf numFmtId="0" fontId="17" fillId="0" borderId="12" xfId="0" applyNumberFormat="1" applyFont="1" applyFill="1" applyBorder="1" applyAlignment="1">
      <alignment/>
    </xf>
    <xf numFmtId="0" fontId="5" fillId="0" borderId="12" xfId="0" applyFont="1" applyFill="1" applyBorder="1" applyAlignment="1">
      <alignment/>
    </xf>
    <xf numFmtId="0" fontId="40" fillId="0" borderId="0" xfId="54" applyFont="1" applyFill="1" applyAlignment="1">
      <alignment horizontal="center" vertical="center" wrapText="1"/>
      <protection/>
    </xf>
    <xf numFmtId="0" fontId="18" fillId="0" borderId="12" xfId="56" applyFont="1" applyFill="1" applyBorder="1" applyAlignment="1">
      <alignment horizontal="center" vertical="center"/>
      <protection/>
    </xf>
    <xf numFmtId="0" fontId="17" fillId="0" borderId="0" xfId="54" applyFont="1" applyFill="1" applyAlignment="1">
      <alignment horizontal="center" vertical="center"/>
      <protection/>
    </xf>
    <xf numFmtId="0" fontId="0" fillId="0" borderId="0" xfId="54" applyFill="1" applyAlignment="1">
      <alignment horizontal="center" vertical="center"/>
      <protection/>
    </xf>
    <xf numFmtId="0" fontId="0" fillId="0" borderId="0" xfId="54" applyAlignment="1">
      <alignment horizontal="center" vertical="center"/>
      <protection/>
    </xf>
    <xf numFmtId="0" fontId="17" fillId="0" borderId="12" xfId="56" applyFont="1" applyFill="1" applyBorder="1" applyAlignment="1">
      <alignment horizontal="left" vertical="center" wrapText="1"/>
      <protection/>
    </xf>
    <xf numFmtId="0" fontId="43" fillId="0" borderId="10" xfId="0" applyFont="1" applyFill="1" applyBorder="1" applyAlignment="1">
      <alignment vertical="center"/>
    </xf>
    <xf numFmtId="0" fontId="39" fillId="0" borderId="12" xfId="0" applyFont="1" applyFill="1" applyBorder="1" applyAlignment="1">
      <alignment/>
    </xf>
    <xf numFmtId="0" fontId="38" fillId="0" borderId="12" xfId="0" applyFont="1" applyFill="1" applyBorder="1" applyAlignment="1">
      <alignment/>
    </xf>
    <xf numFmtId="0" fontId="38" fillId="0" borderId="10" xfId="0" applyFont="1" applyFill="1" applyBorder="1" applyAlignment="1">
      <alignment vertical="center"/>
    </xf>
    <xf numFmtId="0" fontId="38" fillId="0" borderId="10" xfId="0" applyFont="1" applyFill="1" applyBorder="1" applyAlignment="1">
      <alignment/>
    </xf>
    <xf numFmtId="0" fontId="38" fillId="0" borderId="10" xfId="0" applyFont="1" applyFill="1" applyBorder="1" applyAlignment="1">
      <alignment horizontal="center"/>
    </xf>
    <xf numFmtId="167" fontId="38" fillId="0" borderId="10" xfId="0" applyNumberFormat="1" applyFont="1" applyFill="1" applyBorder="1" applyAlignment="1">
      <alignment/>
    </xf>
    <xf numFmtId="0" fontId="38" fillId="0" borderId="0" xfId="0" applyFont="1" applyFill="1" applyAlignment="1">
      <alignment vertical="center"/>
    </xf>
    <xf numFmtId="0" fontId="43" fillId="0" borderId="0" xfId="0" applyFont="1" applyFill="1" applyAlignment="1">
      <alignment/>
    </xf>
    <xf numFmtId="0" fontId="38" fillId="0" borderId="0" xfId="0" applyFont="1" applyFill="1" applyBorder="1" applyAlignment="1">
      <alignment/>
    </xf>
    <xf numFmtId="0" fontId="43" fillId="0" borderId="0" xfId="0" applyFont="1" applyFill="1" applyBorder="1" applyAlignment="1">
      <alignment horizontal="left" wrapText="1"/>
    </xf>
    <xf numFmtId="0" fontId="17" fillId="0" borderId="12" xfId="0" applyFont="1" applyFill="1" applyBorder="1" applyAlignment="1">
      <alignment horizontal="center" vertical="top"/>
    </xf>
    <xf numFmtId="0" fontId="18" fillId="0" borderId="10" xfId="45" applyFont="1" applyFill="1" applyBorder="1" applyAlignment="1">
      <alignment horizontal="right"/>
      <protection/>
    </xf>
    <xf numFmtId="0" fontId="18" fillId="0" borderId="14" xfId="45" applyFont="1" applyFill="1" applyBorder="1" applyAlignment="1">
      <alignment horizontal="right" vertical="center"/>
      <protection/>
    </xf>
    <xf numFmtId="0" fontId="45" fillId="0" borderId="0" xfId="45" applyFont="1" applyFill="1" applyBorder="1">
      <alignment/>
      <protection/>
    </xf>
    <xf numFmtId="0" fontId="39" fillId="0" borderId="0" xfId="45" applyNumberFormat="1" applyFont="1" applyFill="1" applyBorder="1" applyAlignment="1">
      <alignment vertical="top" wrapText="1"/>
      <protection/>
    </xf>
    <xf numFmtId="0" fontId="41" fillId="0" borderId="21" xfId="45" applyFont="1" applyFill="1" applyBorder="1" applyAlignment="1">
      <alignment horizontal="left" vertical="center" wrapText="1"/>
      <protection/>
    </xf>
    <xf numFmtId="0" fontId="41" fillId="0" borderId="0" xfId="45" applyFont="1" applyFill="1" applyBorder="1" applyAlignment="1">
      <alignment horizontal="left" vertical="center" wrapText="1"/>
      <protection/>
    </xf>
    <xf numFmtId="0" fontId="18" fillId="0" borderId="14" xfId="45" applyFont="1" applyFill="1" applyBorder="1" applyAlignment="1">
      <alignment horizontal="right"/>
      <protection/>
    </xf>
    <xf numFmtId="0" fontId="18" fillId="0" borderId="0" xfId="45" applyFont="1" applyFill="1" applyBorder="1">
      <alignment/>
      <protection/>
    </xf>
    <xf numFmtId="0" fontId="17" fillId="0" borderId="0" xfId="45" applyNumberFormat="1" applyFont="1" applyFill="1" applyBorder="1" applyAlignment="1">
      <alignment vertical="top" wrapText="1"/>
      <protection/>
    </xf>
    <xf numFmtId="0" fontId="38" fillId="0" borderId="0" xfId="45" applyNumberFormat="1" applyFont="1" applyFill="1" applyBorder="1" applyAlignment="1">
      <alignment vertical="top" wrapText="1"/>
      <protection/>
    </xf>
    <xf numFmtId="0" fontId="18" fillId="0" borderId="10" xfId="45" applyFont="1" applyFill="1" applyBorder="1" applyAlignment="1">
      <alignment horizontal="right" vertical="center"/>
      <protection/>
    </xf>
    <xf numFmtId="0" fontId="18" fillId="0" borderId="12" xfId="45" applyFont="1" applyFill="1" applyBorder="1" applyAlignment="1">
      <alignment horizontal="right"/>
      <protection/>
    </xf>
    <xf numFmtId="0" fontId="18" fillId="0" borderId="12" xfId="45" applyFont="1" applyFill="1" applyBorder="1" applyAlignment="1">
      <alignment horizontal="right" vertical="center"/>
      <protection/>
    </xf>
    <xf numFmtId="0" fontId="39" fillId="0" borderId="0" xfId="45" applyNumberFormat="1" applyFont="1" applyFill="1" applyBorder="1" applyAlignment="1">
      <alignment vertical="center" wrapText="1"/>
      <protection/>
    </xf>
    <xf numFmtId="0" fontId="18" fillId="0" borderId="10" xfId="45" applyFont="1" applyFill="1" applyBorder="1" applyAlignment="1">
      <alignment horizontal="right" wrapText="1"/>
      <protection/>
    </xf>
    <xf numFmtId="0" fontId="18" fillId="0" borderId="10" xfId="45" applyFont="1" applyFill="1" applyBorder="1" applyAlignment="1">
      <alignment horizontal="right" vertical="center" wrapText="1"/>
      <protection/>
    </xf>
    <xf numFmtId="0" fontId="17" fillId="0" borderId="0" xfId="45" applyFont="1" applyFill="1" applyBorder="1" applyAlignment="1">
      <alignment/>
      <protection/>
    </xf>
    <xf numFmtId="0" fontId="17" fillId="0" borderId="0" xfId="45" applyFont="1" applyFill="1" applyBorder="1" applyAlignment="1">
      <alignment vertical="center"/>
      <protection/>
    </xf>
    <xf numFmtId="0" fontId="17" fillId="0" borderId="0" xfId="45" applyNumberFormat="1" applyFont="1" applyFill="1" applyBorder="1" applyAlignment="1">
      <alignment vertical="center" wrapText="1"/>
      <protection/>
    </xf>
    <xf numFmtId="0" fontId="17" fillId="0" borderId="12" xfId="0" applyFont="1" applyFill="1" applyBorder="1" applyAlignment="1">
      <alignment horizontal="center" vertical="top"/>
    </xf>
    <xf numFmtId="0" fontId="41" fillId="0" borderId="0" xfId="0" applyFont="1" applyFill="1" applyBorder="1" applyAlignment="1">
      <alignment horizontal="left" vertical="center" wrapText="1"/>
    </xf>
    <xf numFmtId="0" fontId="3" fillId="0" borderId="0" xfId="45" applyFont="1" applyFill="1" applyBorder="1">
      <alignment/>
      <protection/>
    </xf>
    <xf numFmtId="0" fontId="3" fillId="0" borderId="0" xfId="45" applyFont="1" applyFill="1" applyBorder="1" applyAlignment="1">
      <alignment vertical="center"/>
      <protection/>
    </xf>
    <xf numFmtId="0" fontId="2" fillId="0" borderId="0" xfId="45" applyNumberFormat="1" applyFont="1" applyFill="1" applyBorder="1" applyAlignment="1">
      <alignment vertical="top" wrapText="1"/>
      <protection/>
    </xf>
    <xf numFmtId="0" fontId="18" fillId="0" borderId="12" xfId="56" applyFont="1" applyFill="1" applyBorder="1" applyAlignment="1">
      <alignment horizontal="right"/>
      <protection/>
    </xf>
    <xf numFmtId="0" fontId="18" fillId="0" borderId="12" xfId="56" applyFont="1" applyFill="1" applyBorder="1" applyAlignment="1">
      <alignment horizontal="right" vertical="center"/>
      <protection/>
    </xf>
    <xf numFmtId="0" fontId="17" fillId="0" borderId="22" xfId="0" applyFont="1" applyFill="1" applyBorder="1" applyAlignment="1">
      <alignment horizontal="left"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Excel Built-in Normal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3" xfId="55"/>
    <cellStyle name="Normalny_Arkusz1" xfId="56"/>
    <cellStyle name="Obliczenia" xfId="57"/>
    <cellStyle name="Percent" xfId="58"/>
    <cellStyle name="Procentowy 2" xfId="59"/>
    <cellStyle name="Suma" xfId="60"/>
    <cellStyle name="Tekst objaśnienia" xfId="61"/>
    <cellStyle name="Tekst objaśnienia 2"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IP34"/>
  <sheetViews>
    <sheetView tabSelected="1" zoomScaleSheetLayoutView="80" zoomScalePageLayoutView="0" workbookViewId="0" topLeftCell="A1">
      <selection activeCell="A1" sqref="A1:K1"/>
    </sheetView>
  </sheetViews>
  <sheetFormatPr defaultColWidth="11.57421875" defaultRowHeight="12.75"/>
  <cols>
    <col min="1" max="1" width="3.28125" style="157" customWidth="1"/>
    <col min="2" max="2" width="54.8515625" style="25" customWidth="1"/>
    <col min="3" max="3" width="7.00390625" style="25" bestFit="1" customWidth="1"/>
    <col min="4" max="4" width="5.7109375" style="25" bestFit="1" customWidth="1"/>
    <col min="5" max="5" width="6.00390625" style="25" bestFit="1" customWidth="1"/>
    <col min="6" max="6" width="7.140625" style="25" bestFit="1" customWidth="1"/>
    <col min="7" max="8" width="8.8515625" style="25" bestFit="1" customWidth="1"/>
    <col min="9" max="9" width="10.00390625" style="25" bestFit="1" customWidth="1"/>
    <col min="10" max="10" width="9.00390625" style="25" customWidth="1"/>
    <col min="11" max="11" width="7.7109375" style="25" bestFit="1" customWidth="1"/>
    <col min="12" max="250" width="11.57421875" style="25" customWidth="1"/>
    <col min="251" max="16384" width="11.57421875" style="18" customWidth="1"/>
  </cols>
  <sheetData>
    <row r="1" spans="1:15" ht="31.5" customHeight="1">
      <c r="A1" s="257" t="s">
        <v>26</v>
      </c>
      <c r="B1" s="257"/>
      <c r="C1" s="257"/>
      <c r="D1" s="257"/>
      <c r="E1" s="257"/>
      <c r="F1" s="257"/>
      <c r="G1" s="257"/>
      <c r="H1" s="257"/>
      <c r="I1" s="257"/>
      <c r="J1" s="257"/>
      <c r="K1" s="257"/>
      <c r="L1" s="24"/>
      <c r="M1" s="24"/>
      <c r="N1" s="24"/>
      <c r="O1" s="24"/>
    </row>
    <row r="2" spans="1:11" s="26" customFormat="1" ht="33.75">
      <c r="A2" s="28" t="s">
        <v>0</v>
      </c>
      <c r="B2" s="40" t="s">
        <v>1</v>
      </c>
      <c r="C2" s="40" t="s">
        <v>7</v>
      </c>
      <c r="D2" s="41" t="s">
        <v>8</v>
      </c>
      <c r="E2" s="42" t="s">
        <v>9</v>
      </c>
      <c r="F2" s="42" t="s">
        <v>10</v>
      </c>
      <c r="G2" s="42" t="s">
        <v>11</v>
      </c>
      <c r="H2" s="42" t="s">
        <v>137</v>
      </c>
      <c r="I2" s="43" t="s">
        <v>138</v>
      </c>
      <c r="J2" s="43" t="s">
        <v>139</v>
      </c>
      <c r="K2" s="43" t="s">
        <v>140</v>
      </c>
    </row>
    <row r="3" spans="1:11" s="26" customFormat="1" ht="202.5">
      <c r="A3" s="29">
        <v>1</v>
      </c>
      <c r="B3" s="163" t="s">
        <v>99</v>
      </c>
      <c r="C3" s="45" t="s">
        <v>35</v>
      </c>
      <c r="D3" s="46">
        <v>15</v>
      </c>
      <c r="E3" s="47"/>
      <c r="F3" s="48"/>
      <c r="G3" s="48"/>
      <c r="H3" s="48"/>
      <c r="I3" s="36"/>
      <c r="J3" s="28"/>
      <c r="K3" s="28"/>
    </row>
    <row r="4" spans="1:11" s="26" customFormat="1" ht="11.25">
      <c r="A4" s="29">
        <v>2</v>
      </c>
      <c r="B4" s="44" t="s">
        <v>18</v>
      </c>
      <c r="C4" s="45" t="s">
        <v>35</v>
      </c>
      <c r="D4" s="46">
        <v>15</v>
      </c>
      <c r="E4" s="47"/>
      <c r="F4" s="48"/>
      <c r="G4" s="48"/>
      <c r="H4" s="48"/>
      <c r="I4" s="36"/>
      <c r="J4" s="28"/>
      <c r="K4" s="28"/>
    </row>
    <row r="5" spans="1:11" s="26" customFormat="1" ht="11.25">
      <c r="A5" s="29">
        <v>3</v>
      </c>
      <c r="B5" s="44" t="s">
        <v>19</v>
      </c>
      <c r="C5" s="45" t="s">
        <v>35</v>
      </c>
      <c r="D5" s="46">
        <v>15</v>
      </c>
      <c r="E5" s="47"/>
      <c r="F5" s="48"/>
      <c r="G5" s="48"/>
      <c r="H5" s="48"/>
      <c r="I5" s="36"/>
      <c r="J5" s="28"/>
      <c r="K5" s="28"/>
    </row>
    <row r="6" spans="1:11" s="26" customFormat="1" ht="11.25">
      <c r="A6" s="29">
        <v>4</v>
      </c>
      <c r="B6" s="44" t="s">
        <v>20</v>
      </c>
      <c r="C6" s="45" t="s">
        <v>35</v>
      </c>
      <c r="D6" s="46">
        <v>15</v>
      </c>
      <c r="E6" s="47"/>
      <c r="F6" s="48"/>
      <c r="G6" s="48"/>
      <c r="H6" s="48"/>
      <c r="I6" s="36"/>
      <c r="J6" s="28"/>
      <c r="K6" s="28"/>
    </row>
    <row r="7" spans="1:11" s="26" customFormat="1" ht="22.5">
      <c r="A7" s="29">
        <v>5</v>
      </c>
      <c r="B7" s="44" t="s">
        <v>21</v>
      </c>
      <c r="C7" s="45" t="s">
        <v>35</v>
      </c>
      <c r="D7" s="46">
        <v>15</v>
      </c>
      <c r="E7" s="47"/>
      <c r="F7" s="48"/>
      <c r="G7" s="48"/>
      <c r="H7" s="48"/>
      <c r="I7" s="36"/>
      <c r="J7" s="28"/>
      <c r="K7" s="28"/>
    </row>
    <row r="8" spans="1:11" s="26" customFormat="1" ht="11.25">
      <c r="A8" s="29">
        <v>6</v>
      </c>
      <c r="B8" s="44" t="s">
        <v>22</v>
      </c>
      <c r="C8" s="45" t="s">
        <v>35</v>
      </c>
      <c r="D8" s="46">
        <v>15</v>
      </c>
      <c r="E8" s="47"/>
      <c r="F8" s="48"/>
      <c r="G8" s="48"/>
      <c r="H8" s="48"/>
      <c r="I8" s="36"/>
      <c r="J8" s="28"/>
      <c r="K8" s="28"/>
    </row>
    <row r="9" spans="1:11" s="26" customFormat="1" ht="11.25">
      <c r="A9" s="29">
        <v>7</v>
      </c>
      <c r="B9" s="49" t="s">
        <v>23</v>
      </c>
      <c r="C9" s="45" t="s">
        <v>35</v>
      </c>
      <c r="D9" s="46">
        <v>15</v>
      </c>
      <c r="E9" s="47"/>
      <c r="F9" s="48"/>
      <c r="G9" s="48"/>
      <c r="H9" s="48"/>
      <c r="I9" s="36"/>
      <c r="J9" s="28"/>
      <c r="K9" s="28"/>
    </row>
    <row r="10" spans="1:11" s="26" customFormat="1" ht="11.25">
      <c r="A10" s="29">
        <v>8</v>
      </c>
      <c r="B10" s="44" t="s">
        <v>24</v>
      </c>
      <c r="C10" s="45" t="s">
        <v>35</v>
      </c>
      <c r="D10" s="46">
        <v>30</v>
      </c>
      <c r="E10" s="47"/>
      <c r="F10" s="48"/>
      <c r="G10" s="48"/>
      <c r="H10" s="48"/>
      <c r="I10" s="36"/>
      <c r="J10" s="28"/>
      <c r="K10" s="28"/>
    </row>
    <row r="11" spans="1:11" s="26" customFormat="1" ht="11.25">
      <c r="A11" s="29">
        <v>9</v>
      </c>
      <c r="B11" s="50" t="s">
        <v>25</v>
      </c>
      <c r="C11" s="45" t="s">
        <v>35</v>
      </c>
      <c r="D11" s="51">
        <v>15</v>
      </c>
      <c r="E11" s="52"/>
      <c r="F11" s="48"/>
      <c r="G11" s="48"/>
      <c r="H11" s="48"/>
      <c r="I11" s="36"/>
      <c r="J11" s="28"/>
      <c r="K11" s="28"/>
    </row>
    <row r="12" spans="1:11" s="26" customFormat="1" ht="11.25">
      <c r="A12" s="29">
        <v>10</v>
      </c>
      <c r="B12" s="50" t="s">
        <v>100</v>
      </c>
      <c r="C12" s="45" t="s">
        <v>101</v>
      </c>
      <c r="D12" s="53">
        <v>12</v>
      </c>
      <c r="E12" s="54"/>
      <c r="F12" s="48"/>
      <c r="G12" s="48"/>
      <c r="H12" s="48"/>
      <c r="I12" s="36"/>
      <c r="J12" s="28"/>
      <c r="K12" s="28"/>
    </row>
    <row r="13" spans="1:11" ht="12">
      <c r="A13" s="253" t="s">
        <v>3</v>
      </c>
      <c r="B13" s="254"/>
      <c r="C13" s="253"/>
      <c r="D13" s="253"/>
      <c r="E13" s="253"/>
      <c r="F13" s="253"/>
      <c r="G13" s="55">
        <f>SUM(G3:G12)</f>
        <v>0</v>
      </c>
      <c r="H13" s="55">
        <f>SUM(H3:H12)</f>
        <v>0</v>
      </c>
      <c r="I13" s="55">
        <f>SUM(I3:I11)</f>
        <v>0</v>
      </c>
      <c r="J13" s="56"/>
      <c r="K13" s="56"/>
    </row>
    <row r="14" spans="1:250" s="32" customFormat="1" ht="12">
      <c r="A14" s="200"/>
      <c r="B14" s="200"/>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row>
    <row r="15" spans="1:250" s="32" customFormat="1" ht="12">
      <c r="A15" s="200" t="s">
        <v>4</v>
      </c>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row>
    <row r="16" spans="1:250" s="32" customFormat="1" ht="12">
      <c r="A16" s="255" t="s">
        <v>5</v>
      </c>
      <c r="B16" s="255"/>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row>
    <row r="17" spans="1:250" s="32" customFormat="1" ht="12">
      <c r="A17" s="256" t="s">
        <v>6</v>
      </c>
      <c r="B17" s="256"/>
      <c r="C17" s="256"/>
      <c r="D17" s="256"/>
      <c r="E17" s="256"/>
      <c r="F17" s="256"/>
      <c r="G17" s="256"/>
      <c r="H17" s="256"/>
      <c r="I17" s="256"/>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row>
    <row r="18" spans="1:250" s="32" customFormat="1" ht="12">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row>
    <row r="19" spans="1:250" s="32" customFormat="1" ht="12">
      <c r="A19" s="200"/>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row>
    <row r="20" spans="1:250" s="32" customFormat="1" ht="12">
      <c r="A20" s="200"/>
      <c r="B20" s="202"/>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1"/>
      <c r="GQ20" s="201"/>
      <c r="GR20" s="201"/>
      <c r="GS20" s="201"/>
      <c r="GT20" s="201"/>
      <c r="GU20" s="201"/>
      <c r="GV20" s="201"/>
      <c r="GW20" s="201"/>
      <c r="GX20" s="201"/>
      <c r="GY20" s="201"/>
      <c r="GZ20" s="201"/>
      <c r="HA20" s="201"/>
      <c r="HB20" s="201"/>
      <c r="HC20" s="201"/>
      <c r="HD20" s="201"/>
      <c r="HE20" s="201"/>
      <c r="HF20" s="201"/>
      <c r="HG20" s="201"/>
      <c r="HH20" s="201"/>
      <c r="HI20" s="201"/>
      <c r="HJ20" s="201"/>
      <c r="HK20" s="201"/>
      <c r="HL20" s="201"/>
      <c r="HM20" s="201"/>
      <c r="HN20" s="201"/>
      <c r="HO20" s="201"/>
      <c r="HP20" s="201"/>
      <c r="HQ20" s="201"/>
      <c r="HR20" s="201"/>
      <c r="HS20" s="201"/>
      <c r="HT20" s="201"/>
      <c r="HU20" s="201"/>
      <c r="HV20" s="201"/>
      <c r="HW20" s="201"/>
      <c r="HX20" s="201"/>
      <c r="HY20" s="201"/>
      <c r="HZ20" s="201"/>
      <c r="IA20" s="201"/>
      <c r="IB20" s="201"/>
      <c r="IC20" s="201"/>
      <c r="ID20" s="201"/>
      <c r="IE20" s="201"/>
      <c r="IF20" s="201"/>
      <c r="IG20" s="201"/>
      <c r="IH20" s="201"/>
      <c r="II20" s="201"/>
      <c r="IJ20" s="201"/>
      <c r="IK20" s="201"/>
      <c r="IL20" s="201"/>
      <c r="IM20" s="201"/>
      <c r="IN20" s="201"/>
      <c r="IO20" s="201"/>
      <c r="IP20" s="201"/>
    </row>
    <row r="21" spans="1:250" s="32" customFormat="1" ht="12">
      <c r="A21" s="200"/>
      <c r="B21" s="202"/>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row>
    <row r="22" spans="1:250" s="32" customFormat="1" ht="12">
      <c r="A22" s="200"/>
      <c r="B22" s="202"/>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1"/>
      <c r="GQ22" s="201"/>
      <c r="GR22" s="201"/>
      <c r="GS22" s="201"/>
      <c r="GT22" s="201"/>
      <c r="GU22" s="201"/>
      <c r="GV22" s="201"/>
      <c r="GW22" s="201"/>
      <c r="GX22" s="201"/>
      <c r="GY22" s="201"/>
      <c r="GZ22" s="201"/>
      <c r="HA22" s="201"/>
      <c r="HB22" s="201"/>
      <c r="HC22" s="201"/>
      <c r="HD22" s="201"/>
      <c r="HE22" s="201"/>
      <c r="HF22" s="201"/>
      <c r="HG22" s="201"/>
      <c r="HH22" s="201"/>
      <c r="HI22" s="201"/>
      <c r="HJ22" s="201"/>
      <c r="HK22" s="201"/>
      <c r="HL22" s="201"/>
      <c r="HM22" s="201"/>
      <c r="HN22" s="201"/>
      <c r="HO22" s="201"/>
      <c r="HP22" s="201"/>
      <c r="HQ22" s="201"/>
      <c r="HR22" s="201"/>
      <c r="HS22" s="201"/>
      <c r="HT22" s="201"/>
      <c r="HU22" s="201"/>
      <c r="HV22" s="201"/>
      <c r="HW22" s="201"/>
      <c r="HX22" s="201"/>
      <c r="HY22" s="201"/>
      <c r="HZ22" s="201"/>
      <c r="IA22" s="201"/>
      <c r="IB22" s="201"/>
      <c r="IC22" s="201"/>
      <c r="ID22" s="201"/>
      <c r="IE22" s="201"/>
      <c r="IF22" s="201"/>
      <c r="IG22" s="201"/>
      <c r="IH22" s="201"/>
      <c r="II22" s="201"/>
      <c r="IJ22" s="201"/>
      <c r="IK22" s="201"/>
      <c r="IL22" s="201"/>
      <c r="IM22" s="201"/>
      <c r="IN22" s="201"/>
      <c r="IO22" s="201"/>
      <c r="IP22" s="201"/>
    </row>
    <row r="23" spans="1:250" s="32" customFormat="1" ht="12">
      <c r="A23" s="200"/>
      <c r="B23" s="202"/>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c r="HJ23" s="201"/>
      <c r="HK23" s="201"/>
      <c r="HL23" s="201"/>
      <c r="HM23" s="201"/>
      <c r="HN23" s="201"/>
      <c r="HO23" s="201"/>
      <c r="HP23" s="201"/>
      <c r="HQ23" s="201"/>
      <c r="HR23" s="201"/>
      <c r="HS23" s="201"/>
      <c r="HT23" s="201"/>
      <c r="HU23" s="201"/>
      <c r="HV23" s="201"/>
      <c r="HW23" s="201"/>
      <c r="HX23" s="201"/>
      <c r="HY23" s="201"/>
      <c r="HZ23" s="201"/>
      <c r="IA23" s="201"/>
      <c r="IB23" s="201"/>
      <c r="IC23" s="201"/>
      <c r="ID23" s="201"/>
      <c r="IE23" s="201"/>
      <c r="IF23" s="201"/>
      <c r="IG23" s="201"/>
      <c r="IH23" s="201"/>
      <c r="II23" s="201"/>
      <c r="IJ23" s="201"/>
      <c r="IK23" s="201"/>
      <c r="IL23" s="201"/>
      <c r="IM23" s="201"/>
      <c r="IN23" s="201"/>
      <c r="IO23" s="201"/>
      <c r="IP23" s="201"/>
    </row>
    <row r="24" spans="1:250" s="32" customFormat="1" ht="12">
      <c r="A24" s="200"/>
      <c r="B24" s="202"/>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c r="HJ24" s="201"/>
      <c r="HK24" s="201"/>
      <c r="HL24" s="201"/>
      <c r="HM24" s="201"/>
      <c r="HN24" s="201"/>
      <c r="HO24" s="201"/>
      <c r="HP24" s="201"/>
      <c r="HQ24" s="201"/>
      <c r="HR24" s="201"/>
      <c r="HS24" s="201"/>
      <c r="HT24" s="201"/>
      <c r="HU24" s="201"/>
      <c r="HV24" s="201"/>
      <c r="HW24" s="201"/>
      <c r="HX24" s="201"/>
      <c r="HY24" s="201"/>
      <c r="HZ24" s="201"/>
      <c r="IA24" s="201"/>
      <c r="IB24" s="201"/>
      <c r="IC24" s="201"/>
      <c r="ID24" s="201"/>
      <c r="IE24" s="201"/>
      <c r="IF24" s="201"/>
      <c r="IG24" s="201"/>
      <c r="IH24" s="201"/>
      <c r="II24" s="201"/>
      <c r="IJ24" s="201"/>
      <c r="IK24" s="201"/>
      <c r="IL24" s="201"/>
      <c r="IM24" s="201"/>
      <c r="IN24" s="201"/>
      <c r="IO24" s="201"/>
      <c r="IP24" s="201"/>
    </row>
    <row r="25" ht="12">
      <c r="B25" s="27"/>
    </row>
    <row r="26" ht="12">
      <c r="B26" s="27"/>
    </row>
    <row r="27" ht="12">
      <c r="B27" s="27"/>
    </row>
    <row r="28" ht="12">
      <c r="B28" s="27"/>
    </row>
    <row r="29" ht="12">
      <c r="B29" s="27"/>
    </row>
    <row r="30" ht="12">
      <c r="B30" s="27"/>
    </row>
    <row r="31" ht="12">
      <c r="B31" s="27"/>
    </row>
    <row r="32" ht="12">
      <c r="B32" s="27"/>
    </row>
    <row r="33" ht="12">
      <c r="B33" s="27"/>
    </row>
    <row r="34" ht="12">
      <c r="B34" s="27"/>
    </row>
  </sheetData>
  <sheetProtection selectLockedCells="1" selectUnlockedCells="1"/>
  <mergeCells count="4">
    <mergeCell ref="A13:F13"/>
    <mergeCell ref="A16:B16"/>
    <mergeCell ref="A17:I17"/>
    <mergeCell ref="A1:K1"/>
  </mergeCells>
  <printOptions/>
  <pageMargins left="0.3194444444444444" right="0.043055555555555555" top="0.24652777777777776" bottom="0.45555555555555555" header="0.009027777777777777" footer="0.21805555555555556"/>
  <pageSetup firstPageNumber="1" useFirstPageNumber="1" horizontalDpi="300" verticalDpi="300" orientation="landscape"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tabColor rgb="FFFFC000"/>
  </sheetPr>
  <dimension ref="A1:IC17"/>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83.140625" style="0" customWidth="1"/>
    <col min="3" max="3" width="6.140625" style="0" bestFit="1" customWidth="1"/>
    <col min="4" max="4" width="4.00390625" style="0" bestFit="1" customWidth="1"/>
    <col min="5" max="5" width="8.140625" style="0" bestFit="1" customWidth="1"/>
    <col min="6" max="6" width="8.7109375" style="0" bestFit="1" customWidth="1"/>
    <col min="7" max="7" width="7.8515625" style="0" customWidth="1"/>
    <col min="8" max="8" width="5.421875" style="0" bestFit="1" customWidth="1"/>
    <col min="9" max="9" width="6.140625" style="0" bestFit="1" customWidth="1"/>
    <col min="10" max="10" width="9.421875" style="0" bestFit="1" customWidth="1"/>
    <col min="11" max="11" width="5.57421875" style="0" bestFit="1" customWidth="1"/>
  </cols>
  <sheetData>
    <row r="1" spans="1:11" ht="15">
      <c r="A1" s="258" t="s">
        <v>150</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179" t="s">
        <v>138</v>
      </c>
      <c r="J2" s="43" t="s">
        <v>139</v>
      </c>
      <c r="K2" s="43" t="s">
        <v>140</v>
      </c>
    </row>
    <row r="3" spans="1:11" s="20" customFormat="1" ht="180">
      <c r="A3" s="106">
        <v>1</v>
      </c>
      <c r="B3" s="74" t="s">
        <v>117</v>
      </c>
      <c r="C3" s="105" t="s">
        <v>35</v>
      </c>
      <c r="D3" s="72">
        <v>30</v>
      </c>
      <c r="E3" s="33"/>
      <c r="F3" s="107"/>
      <c r="G3" s="107"/>
      <c r="H3" s="107"/>
      <c r="I3" s="231"/>
      <c r="J3" s="108"/>
      <c r="K3" s="221"/>
    </row>
    <row r="4" spans="1:237" s="16" customFormat="1" ht="33.75">
      <c r="A4" s="106">
        <v>2</v>
      </c>
      <c r="B4" s="74" t="s">
        <v>56</v>
      </c>
      <c r="C4" s="105" t="s">
        <v>35</v>
      </c>
      <c r="D4" s="72">
        <v>5</v>
      </c>
      <c r="E4" s="33"/>
      <c r="F4" s="107"/>
      <c r="G4" s="107"/>
      <c r="H4" s="107"/>
      <c r="I4" s="219"/>
      <c r="J4" s="69"/>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4"/>
      <c r="HV4" s="4"/>
      <c r="HW4" s="4"/>
      <c r="HX4" s="4"/>
      <c r="HY4" s="4"/>
      <c r="HZ4" s="4"/>
      <c r="IA4" s="4"/>
      <c r="IB4" s="4"/>
      <c r="IC4" s="4"/>
    </row>
    <row r="5" spans="1:237" s="16" customFormat="1" ht="33.75">
      <c r="A5" s="106">
        <v>3</v>
      </c>
      <c r="B5" s="171" t="s">
        <v>116</v>
      </c>
      <c r="C5" s="105" t="s">
        <v>35</v>
      </c>
      <c r="D5" s="72">
        <v>70</v>
      </c>
      <c r="E5" s="33"/>
      <c r="F5" s="107"/>
      <c r="G5" s="107"/>
      <c r="H5" s="107"/>
      <c r="I5" s="219"/>
      <c r="J5" s="69"/>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4"/>
      <c r="HV5" s="4"/>
      <c r="HW5" s="4"/>
      <c r="HX5" s="4"/>
      <c r="HY5" s="4"/>
      <c r="HZ5" s="4"/>
      <c r="IA5" s="4"/>
      <c r="IB5" s="4"/>
      <c r="IC5" s="4"/>
    </row>
    <row r="6" spans="1:237" s="16" customFormat="1" ht="11.25">
      <c r="A6" s="106">
        <v>4</v>
      </c>
      <c r="B6" s="74" t="s">
        <v>57</v>
      </c>
      <c r="C6" s="105" t="s">
        <v>35</v>
      </c>
      <c r="D6" s="72">
        <v>70</v>
      </c>
      <c r="E6" s="33"/>
      <c r="F6" s="107"/>
      <c r="G6" s="107"/>
      <c r="H6" s="107"/>
      <c r="I6" s="219"/>
      <c r="J6" s="6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4"/>
      <c r="HV6" s="4"/>
      <c r="HW6" s="4"/>
      <c r="HX6" s="4"/>
      <c r="HY6" s="4"/>
      <c r="HZ6" s="4"/>
      <c r="IA6" s="4"/>
      <c r="IB6" s="4"/>
      <c r="IC6" s="4"/>
    </row>
    <row r="7" spans="1:237" s="16" customFormat="1" ht="33.75">
      <c r="A7" s="106">
        <v>5</v>
      </c>
      <c r="B7" s="74" t="s">
        <v>118</v>
      </c>
      <c r="C7" s="105" t="s">
        <v>35</v>
      </c>
      <c r="D7" s="72">
        <v>5</v>
      </c>
      <c r="E7" s="33"/>
      <c r="F7" s="107"/>
      <c r="G7" s="107"/>
      <c r="H7" s="107"/>
      <c r="I7" s="219"/>
      <c r="J7" s="69"/>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4"/>
      <c r="HV7" s="4"/>
      <c r="HW7" s="4"/>
      <c r="HX7" s="4"/>
      <c r="HY7" s="4"/>
      <c r="HZ7" s="4"/>
      <c r="IA7" s="4"/>
      <c r="IB7" s="4"/>
      <c r="IC7" s="4"/>
    </row>
    <row r="8" spans="1:237" s="16" customFormat="1" ht="11.25">
      <c r="A8" s="106">
        <v>6</v>
      </c>
      <c r="B8" s="150" t="s">
        <v>115</v>
      </c>
      <c r="C8" s="105" t="s">
        <v>101</v>
      </c>
      <c r="D8" s="34">
        <v>12</v>
      </c>
      <c r="E8" s="33"/>
      <c r="F8" s="107"/>
      <c r="G8" s="107"/>
      <c r="H8" s="107"/>
      <c r="I8" s="219"/>
      <c r="J8" s="69"/>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4"/>
      <c r="HV8" s="4"/>
      <c r="HW8" s="4"/>
      <c r="HX8" s="4"/>
      <c r="HY8" s="4"/>
      <c r="HZ8" s="4"/>
      <c r="IA8" s="4"/>
      <c r="IB8" s="4"/>
      <c r="IC8" s="4"/>
    </row>
    <row r="9" spans="1:11" ht="12.75">
      <c r="A9" s="141"/>
      <c r="B9" s="172"/>
      <c r="C9" s="109"/>
      <c r="D9" s="109"/>
      <c r="E9" s="109"/>
      <c r="F9" s="109"/>
      <c r="G9" s="110">
        <f>SUM(G3:G8)</f>
        <v>0</v>
      </c>
      <c r="H9" s="110">
        <f>SUM(H3:H8)</f>
        <v>0</v>
      </c>
      <c r="I9" s="232"/>
      <c r="J9" s="69"/>
      <c r="K9" s="103"/>
    </row>
    <row r="10" spans="1:11" ht="22.5">
      <c r="A10" s="142"/>
      <c r="B10" s="173" t="s">
        <v>6</v>
      </c>
      <c r="C10" s="79"/>
      <c r="D10" s="79"/>
      <c r="E10" s="79"/>
      <c r="F10" s="79"/>
      <c r="G10" s="79"/>
      <c r="H10" s="79"/>
      <c r="I10" s="57"/>
      <c r="J10" s="57"/>
      <c r="K10" s="57"/>
    </row>
    <row r="11" spans="1:11" ht="12.75">
      <c r="A11" s="142"/>
      <c r="B11" s="166" t="s">
        <v>5</v>
      </c>
      <c r="C11" s="57"/>
      <c r="D11" s="57"/>
      <c r="E11" s="57"/>
      <c r="F11" s="57"/>
      <c r="G11" s="57"/>
      <c r="H11" s="57"/>
      <c r="I11" s="57"/>
      <c r="J11" s="57"/>
      <c r="K11" s="57"/>
    </row>
    <row r="12" spans="1:11" ht="12.75">
      <c r="A12" s="143"/>
      <c r="B12" s="143"/>
      <c r="C12" s="80"/>
      <c r="D12" s="80"/>
      <c r="E12" s="80"/>
      <c r="F12" s="80"/>
      <c r="G12" s="80"/>
      <c r="H12" s="80"/>
      <c r="I12" s="80"/>
      <c r="J12" s="80"/>
      <c r="K12" s="80"/>
    </row>
    <row r="13" spans="1:11" ht="12.75">
      <c r="A13" s="143"/>
      <c r="B13" s="143"/>
      <c r="C13" s="80"/>
      <c r="D13" s="80"/>
      <c r="E13" s="80"/>
      <c r="F13" s="80"/>
      <c r="G13" s="80"/>
      <c r="H13" s="80"/>
      <c r="I13" s="80"/>
      <c r="J13" s="80"/>
      <c r="K13" s="80"/>
    </row>
    <row r="14" spans="1:11" ht="12.75">
      <c r="A14" s="143"/>
      <c r="B14" s="80"/>
      <c r="C14" s="80"/>
      <c r="D14" s="80"/>
      <c r="E14" s="80"/>
      <c r="F14" s="80"/>
      <c r="G14" s="80"/>
      <c r="H14" s="80"/>
      <c r="I14" s="80"/>
      <c r="J14" s="80"/>
      <c r="K14" s="80"/>
    </row>
    <row r="15" spans="1:11" ht="12.75">
      <c r="A15" s="143"/>
      <c r="B15" s="80"/>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sheetData>
  <sheetProtection selectLockedCells="1" selectUnlockedCells="1"/>
  <mergeCells count="1">
    <mergeCell ref="A1:H1"/>
  </mergeCells>
  <printOptions/>
  <pageMargins left="0.7875" right="0.7875" top="1.0527777777777778" bottom="1.0527777777777778" header="0.7875" footer="0.7875"/>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64.28125" style="0" customWidth="1"/>
    <col min="3" max="3" width="6.140625" style="0" bestFit="1" customWidth="1"/>
    <col min="4" max="4" width="4.00390625" style="0" bestFit="1" customWidth="1"/>
    <col min="5" max="5" width="8.140625" style="0" bestFit="1" customWidth="1"/>
    <col min="6" max="6" width="8.7109375" style="0" bestFit="1" customWidth="1"/>
    <col min="7" max="7" width="9.00390625" style="0"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8" t="s">
        <v>149</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179" t="s">
        <v>138</v>
      </c>
      <c r="J2" s="43" t="s">
        <v>139</v>
      </c>
      <c r="K2" s="43" t="s">
        <v>140</v>
      </c>
    </row>
    <row r="3" spans="1:11" s="20" customFormat="1" ht="123.75">
      <c r="A3" s="140">
        <v>1</v>
      </c>
      <c r="B3" s="161" t="s">
        <v>82</v>
      </c>
      <c r="C3" s="34" t="s">
        <v>35</v>
      </c>
      <c r="D3" s="34">
        <v>120</v>
      </c>
      <c r="E3" s="33"/>
      <c r="F3" s="35"/>
      <c r="G3" s="35"/>
      <c r="H3" s="35"/>
      <c r="I3" s="77"/>
      <c r="J3" s="220"/>
      <c r="K3" s="221"/>
    </row>
    <row r="4" spans="1:240" s="16" customFormat="1" ht="45">
      <c r="A4" s="140">
        <v>2</v>
      </c>
      <c r="B4" s="74" t="s">
        <v>83</v>
      </c>
      <c r="C4" s="34" t="s">
        <v>35</v>
      </c>
      <c r="D4" s="34">
        <v>240</v>
      </c>
      <c r="E4" s="33"/>
      <c r="F4" s="35"/>
      <c r="G4" s="35"/>
      <c r="H4" s="35"/>
      <c r="I4" s="69"/>
      <c r="J4" s="219"/>
      <c r="K4" s="221"/>
      <c r="L4" s="1"/>
      <c r="M4" s="1"/>
      <c r="N4" s="2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240" s="16" customFormat="1" ht="22.5">
      <c r="A5" s="140">
        <v>3</v>
      </c>
      <c r="B5" s="74" t="s">
        <v>127</v>
      </c>
      <c r="C5" s="34" t="s">
        <v>35</v>
      </c>
      <c r="D5" s="34">
        <v>240</v>
      </c>
      <c r="E5" s="34"/>
      <c r="F5" s="35"/>
      <c r="G5" s="35"/>
      <c r="H5" s="35"/>
      <c r="I5" s="69"/>
      <c r="J5" s="219"/>
      <c r="K5" s="94"/>
      <c r="L5" s="1"/>
      <c r="M5" s="1"/>
      <c r="N5" s="2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row>
    <row r="6" spans="1:240" s="16" customFormat="1" ht="11.25">
      <c r="A6" s="140">
        <v>4</v>
      </c>
      <c r="B6" s="150" t="s">
        <v>115</v>
      </c>
      <c r="C6" s="105" t="s">
        <v>101</v>
      </c>
      <c r="D6" s="34">
        <v>12</v>
      </c>
      <c r="E6" s="33"/>
      <c r="F6" s="35"/>
      <c r="G6" s="35"/>
      <c r="H6" s="35"/>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4"/>
      <c r="HY6" s="4"/>
      <c r="HZ6" s="4"/>
      <c r="IA6" s="4"/>
      <c r="IB6" s="4"/>
      <c r="IC6" s="4"/>
      <c r="ID6" s="4"/>
      <c r="IE6" s="4"/>
      <c r="IF6" s="4"/>
    </row>
    <row r="7" spans="1:11" ht="12.75">
      <c r="A7" s="253" t="s">
        <v>3</v>
      </c>
      <c r="B7" s="263"/>
      <c r="C7" s="253"/>
      <c r="D7" s="253"/>
      <c r="E7" s="253"/>
      <c r="F7" s="253"/>
      <c r="G7" s="78">
        <f>SUM(G3:G6)</f>
        <v>0</v>
      </c>
      <c r="H7" s="78">
        <f>SUM(H3:H6)</f>
        <v>0</v>
      </c>
      <c r="I7" s="56"/>
      <c r="J7" s="181"/>
      <c r="K7" s="103"/>
    </row>
    <row r="8" spans="1:11" ht="12.75">
      <c r="A8" s="141"/>
      <c r="B8" s="141" t="s">
        <v>5</v>
      </c>
      <c r="C8" s="79"/>
      <c r="D8" s="79"/>
      <c r="E8" s="79"/>
      <c r="F8" s="79"/>
      <c r="G8" s="79"/>
      <c r="H8" s="79"/>
      <c r="I8" s="57"/>
      <c r="J8" s="57"/>
      <c r="K8" s="57"/>
    </row>
    <row r="9" spans="1:11" ht="12.75">
      <c r="A9" s="261" t="s">
        <v>6</v>
      </c>
      <c r="B9" s="271"/>
      <c r="C9" s="261"/>
      <c r="D9" s="261"/>
      <c r="E9" s="261"/>
      <c r="F9" s="261"/>
      <c r="G9" s="261"/>
      <c r="H9" s="261"/>
      <c r="I9" s="57"/>
      <c r="J9" s="57"/>
      <c r="K9" s="57"/>
    </row>
    <row r="10" spans="1:11" ht="12.75">
      <c r="A10" s="142"/>
      <c r="B10" s="142"/>
      <c r="C10" s="57"/>
      <c r="D10" s="57"/>
      <c r="E10" s="57"/>
      <c r="F10" s="57"/>
      <c r="G10" s="57"/>
      <c r="H10" s="57"/>
      <c r="I10" s="57"/>
      <c r="J10" s="57"/>
      <c r="K10" s="57"/>
    </row>
    <row r="11" spans="1:11" ht="12.75">
      <c r="A11" s="142"/>
      <c r="B11" s="166"/>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7:F7"/>
    <mergeCell ref="A9:H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63.421875" style="0" customWidth="1"/>
    <col min="3" max="3" width="6.1406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8" t="s">
        <v>148</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s="20" customFormat="1" ht="90">
      <c r="A3" s="140">
        <v>1</v>
      </c>
      <c r="B3" s="161" t="s">
        <v>84</v>
      </c>
      <c r="C3" s="34" t="s">
        <v>35</v>
      </c>
      <c r="D3" s="34">
        <v>60</v>
      </c>
      <c r="E3" s="33"/>
      <c r="F3" s="35"/>
      <c r="G3" s="35"/>
      <c r="H3" s="35"/>
      <c r="I3" s="77"/>
      <c r="J3" s="220"/>
      <c r="K3" s="221"/>
    </row>
    <row r="4" spans="1:240" s="16" customFormat="1" ht="45">
      <c r="A4" s="140">
        <v>2</v>
      </c>
      <c r="B4" s="74" t="s">
        <v>83</v>
      </c>
      <c r="C4" s="34" t="s">
        <v>35</v>
      </c>
      <c r="D4" s="34">
        <v>60</v>
      </c>
      <c r="E4" s="33"/>
      <c r="F4" s="35"/>
      <c r="G4" s="35"/>
      <c r="H4" s="35"/>
      <c r="I4" s="69"/>
      <c r="J4" s="219"/>
      <c r="K4" s="221"/>
      <c r="L4" s="1"/>
      <c r="M4" s="1"/>
      <c r="N4" s="2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240" s="16" customFormat="1" ht="11.25">
      <c r="A5" s="140">
        <v>3</v>
      </c>
      <c r="B5" s="74" t="s">
        <v>24</v>
      </c>
      <c r="C5" s="34" t="s">
        <v>35</v>
      </c>
      <c r="D5" s="34">
        <v>60</v>
      </c>
      <c r="E5" s="34"/>
      <c r="F5" s="35"/>
      <c r="G5" s="35"/>
      <c r="H5" s="35"/>
      <c r="I5" s="69"/>
      <c r="J5" s="219"/>
      <c r="K5" s="94"/>
      <c r="L5" s="1"/>
      <c r="M5" s="1"/>
      <c r="N5" s="2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row>
    <row r="6" spans="1:240" s="16" customFormat="1" ht="11.25">
      <c r="A6" s="140">
        <v>4</v>
      </c>
      <c r="B6" s="150" t="s">
        <v>115</v>
      </c>
      <c r="C6" s="105" t="s">
        <v>101</v>
      </c>
      <c r="D6" s="34">
        <v>12</v>
      </c>
      <c r="E6" s="33"/>
      <c r="F6" s="35"/>
      <c r="G6" s="35"/>
      <c r="H6" s="35"/>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4"/>
      <c r="HY6" s="4"/>
      <c r="HZ6" s="4"/>
      <c r="IA6" s="4"/>
      <c r="IB6" s="4"/>
      <c r="IC6" s="4"/>
      <c r="ID6" s="4"/>
      <c r="IE6" s="4"/>
      <c r="IF6" s="4"/>
    </row>
    <row r="7" spans="1:11" ht="12.75">
      <c r="A7" s="253" t="s">
        <v>3</v>
      </c>
      <c r="B7" s="263"/>
      <c r="C7" s="253"/>
      <c r="D7" s="253"/>
      <c r="E7" s="253"/>
      <c r="F7" s="253"/>
      <c r="G7" s="78">
        <f>SUM(G3:G6)</f>
        <v>0</v>
      </c>
      <c r="H7" s="78">
        <f>SUM(H3:H6)</f>
        <v>0</v>
      </c>
      <c r="I7" s="56"/>
      <c r="J7" s="181"/>
      <c r="K7" s="103"/>
    </row>
    <row r="8" spans="1:11" ht="12.75">
      <c r="A8" s="141"/>
      <c r="B8" s="141" t="s">
        <v>5</v>
      </c>
      <c r="C8" s="79"/>
      <c r="D8" s="79"/>
      <c r="E8" s="79"/>
      <c r="F8" s="79"/>
      <c r="G8" s="79"/>
      <c r="H8" s="79"/>
      <c r="I8" s="57"/>
      <c r="J8" s="57"/>
      <c r="K8" s="57"/>
    </row>
    <row r="9" spans="1:11" ht="12.75">
      <c r="A9" s="261" t="s">
        <v>6</v>
      </c>
      <c r="B9" s="271"/>
      <c r="C9" s="261"/>
      <c r="D9" s="261"/>
      <c r="E9" s="261"/>
      <c r="F9" s="261"/>
      <c r="G9" s="261"/>
      <c r="H9" s="261"/>
      <c r="I9" s="57"/>
      <c r="J9" s="57"/>
      <c r="K9" s="57"/>
    </row>
    <row r="10" spans="1:11" ht="12.75">
      <c r="A10" s="142"/>
      <c r="B10" s="142"/>
      <c r="C10" s="57"/>
      <c r="D10" s="57"/>
      <c r="E10" s="57"/>
      <c r="F10" s="57"/>
      <c r="G10" s="57"/>
      <c r="H10" s="57"/>
      <c r="I10" s="57"/>
      <c r="J10" s="57"/>
      <c r="K10" s="57"/>
    </row>
    <row r="11" spans="1:11" ht="12.75">
      <c r="A11" s="142"/>
      <c r="B11" s="166"/>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7:F7"/>
    <mergeCell ref="A9:H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IR19"/>
  <sheetViews>
    <sheetView zoomScalePageLayoutView="0" workbookViewId="0" topLeftCell="A1">
      <selection activeCell="A2" sqref="A2:K2"/>
    </sheetView>
  </sheetViews>
  <sheetFormatPr defaultColWidth="9.00390625" defaultRowHeight="12.75"/>
  <cols>
    <col min="1" max="1" width="3.8515625" style="149" customWidth="1"/>
    <col min="2" max="2" width="71.7109375" style="17" customWidth="1"/>
    <col min="3" max="3" width="5.28125" style="17" bestFit="1" customWidth="1"/>
    <col min="4" max="4" width="4.00390625" style="17" bestFit="1" customWidth="1"/>
    <col min="5" max="5" width="8.140625" style="17" bestFit="1" customWidth="1"/>
    <col min="6" max="6" width="8.7109375" style="17" bestFit="1" customWidth="1"/>
    <col min="7" max="7" width="10.140625" style="17" bestFit="1" customWidth="1"/>
    <col min="8" max="8" width="5.421875" style="17" bestFit="1" customWidth="1"/>
    <col min="9" max="9" width="6.140625" style="17" bestFit="1" customWidth="1"/>
    <col min="10" max="10" width="8.7109375" style="17" bestFit="1" customWidth="1"/>
    <col min="11" max="16384" width="9.00390625" style="17" customWidth="1"/>
  </cols>
  <sheetData>
    <row r="1" spans="1:11" ht="15">
      <c r="A1" s="273" t="s">
        <v>70</v>
      </c>
      <c r="B1" s="273"/>
      <c r="C1" s="273"/>
      <c r="D1" s="273"/>
      <c r="E1" s="273"/>
      <c r="F1" s="273"/>
      <c r="G1" s="273"/>
      <c r="H1" s="273"/>
      <c r="I1" s="63"/>
      <c r="J1" s="59"/>
      <c r="K1" s="59"/>
    </row>
    <row r="2" spans="1:11" ht="33.75">
      <c r="A2" s="213" t="s">
        <v>0</v>
      </c>
      <c r="B2" s="43" t="s">
        <v>1</v>
      </c>
      <c r="C2" s="43" t="s">
        <v>7</v>
      </c>
      <c r="D2" s="41" t="s">
        <v>8</v>
      </c>
      <c r="E2" s="42" t="s">
        <v>9</v>
      </c>
      <c r="F2" s="42" t="s">
        <v>10</v>
      </c>
      <c r="G2" s="42" t="s">
        <v>11</v>
      </c>
      <c r="H2" s="42" t="s">
        <v>137</v>
      </c>
      <c r="I2" s="179" t="s">
        <v>138</v>
      </c>
      <c r="J2" s="179" t="s">
        <v>139</v>
      </c>
      <c r="K2" s="43" t="s">
        <v>140</v>
      </c>
    </row>
    <row r="3" spans="1:11" ht="67.5">
      <c r="A3" s="150">
        <v>1</v>
      </c>
      <c r="B3" s="150" t="s">
        <v>58</v>
      </c>
      <c r="C3" s="98" t="s">
        <v>35</v>
      </c>
      <c r="D3" s="98">
        <v>20</v>
      </c>
      <c r="E3" s="99"/>
      <c r="F3" s="100"/>
      <c r="G3" s="100"/>
      <c r="H3" s="100"/>
      <c r="I3" s="93"/>
      <c r="J3" s="233"/>
      <c r="K3" s="103"/>
    </row>
    <row r="4" spans="1:11" ht="78.75">
      <c r="A4" s="150">
        <v>2</v>
      </c>
      <c r="B4" s="97" t="s">
        <v>59</v>
      </c>
      <c r="C4" s="98" t="s">
        <v>35</v>
      </c>
      <c r="D4" s="98">
        <v>80</v>
      </c>
      <c r="E4" s="99"/>
      <c r="F4" s="100"/>
      <c r="G4" s="100"/>
      <c r="H4" s="100"/>
      <c r="I4" s="93"/>
      <c r="J4" s="233"/>
      <c r="K4" s="103"/>
    </row>
    <row r="5" spans="1:11" ht="56.25">
      <c r="A5" s="150">
        <v>3</v>
      </c>
      <c r="B5" s="97" t="s">
        <v>60</v>
      </c>
      <c r="C5" s="98" t="s">
        <v>35</v>
      </c>
      <c r="D5" s="101">
        <v>30</v>
      </c>
      <c r="E5" s="102"/>
      <c r="F5" s="100"/>
      <c r="G5" s="100"/>
      <c r="H5" s="100"/>
      <c r="I5" s="93"/>
      <c r="J5" s="233"/>
      <c r="K5" s="103"/>
    </row>
    <row r="6" spans="1:11" ht="45">
      <c r="A6" s="150">
        <v>4</v>
      </c>
      <c r="B6" s="97" t="s">
        <v>128</v>
      </c>
      <c r="C6" s="98" t="s">
        <v>35</v>
      </c>
      <c r="D6" s="101">
        <v>30</v>
      </c>
      <c r="E6" s="102"/>
      <c r="F6" s="100"/>
      <c r="G6" s="100"/>
      <c r="H6" s="100"/>
      <c r="I6" s="93"/>
      <c r="J6" s="233"/>
      <c r="K6" s="103"/>
    </row>
    <row r="7" spans="1:11" ht="56.25">
      <c r="A7" s="150">
        <v>5</v>
      </c>
      <c r="B7" s="97" t="s">
        <v>61</v>
      </c>
      <c r="C7" s="98" t="s">
        <v>35</v>
      </c>
      <c r="D7" s="101">
        <v>160</v>
      </c>
      <c r="E7" s="102"/>
      <c r="F7" s="100"/>
      <c r="G7" s="100"/>
      <c r="H7" s="100"/>
      <c r="I7" s="93"/>
      <c r="J7" s="233"/>
      <c r="K7" s="103"/>
    </row>
    <row r="8" spans="1:11" ht="56.25">
      <c r="A8" s="150">
        <v>6</v>
      </c>
      <c r="B8" s="97" t="s">
        <v>62</v>
      </c>
      <c r="C8" s="98" t="s">
        <v>35</v>
      </c>
      <c r="D8" s="101">
        <v>40</v>
      </c>
      <c r="E8" s="102"/>
      <c r="F8" s="100"/>
      <c r="G8" s="100"/>
      <c r="H8" s="100"/>
      <c r="I8" s="93"/>
      <c r="J8" s="233"/>
      <c r="K8" s="103"/>
    </row>
    <row r="9" spans="1:11" ht="12">
      <c r="A9" s="150">
        <v>7</v>
      </c>
      <c r="B9" s="97" t="s">
        <v>63</v>
      </c>
      <c r="C9" s="98" t="s">
        <v>35</v>
      </c>
      <c r="D9" s="101">
        <v>50</v>
      </c>
      <c r="E9" s="102"/>
      <c r="F9" s="100"/>
      <c r="G9" s="100"/>
      <c r="H9" s="100"/>
      <c r="I9" s="93"/>
      <c r="J9" s="233"/>
      <c r="K9" s="103"/>
    </row>
    <row r="10" spans="1:11" ht="12">
      <c r="A10" s="150">
        <v>8</v>
      </c>
      <c r="B10" s="97" t="s">
        <v>64</v>
      </c>
      <c r="C10" s="98" t="s">
        <v>35</v>
      </c>
      <c r="D10" s="101">
        <v>20</v>
      </c>
      <c r="E10" s="102"/>
      <c r="F10" s="100"/>
      <c r="G10" s="100"/>
      <c r="H10" s="100"/>
      <c r="I10" s="93"/>
      <c r="J10" s="233"/>
      <c r="K10" s="103"/>
    </row>
    <row r="11" spans="1:11" ht="12">
      <c r="A11" s="150"/>
      <c r="B11" s="150"/>
      <c r="C11" s="103"/>
      <c r="D11" s="103"/>
      <c r="E11" s="103"/>
      <c r="F11" s="103"/>
      <c r="G11" s="104">
        <f>SUM(G3:G10)</f>
        <v>0</v>
      </c>
      <c r="H11" s="104">
        <f>SUM(H3:H10)</f>
        <v>0</v>
      </c>
      <c r="I11" s="104"/>
      <c r="J11" s="103"/>
      <c r="K11" s="103"/>
    </row>
    <row r="12" spans="1:11" ht="12">
      <c r="A12" s="142"/>
      <c r="B12" s="142"/>
      <c r="C12" s="57"/>
      <c r="D12" s="57"/>
      <c r="E12" s="57"/>
      <c r="F12" s="57"/>
      <c r="G12" s="57"/>
      <c r="H12" s="57"/>
      <c r="I12" s="57"/>
      <c r="J12" s="57"/>
      <c r="K12" s="57"/>
    </row>
    <row r="13" spans="1:11" ht="12">
      <c r="A13" s="142"/>
      <c r="B13" s="142"/>
      <c r="C13" s="57"/>
      <c r="D13" s="57"/>
      <c r="E13" s="57"/>
      <c r="F13" s="57"/>
      <c r="G13" s="57"/>
      <c r="H13" s="57"/>
      <c r="I13" s="57"/>
      <c r="J13" s="57"/>
      <c r="K13" s="57"/>
    </row>
    <row r="14" spans="1:11" ht="12">
      <c r="A14" s="148"/>
      <c r="B14" s="148"/>
      <c r="C14" s="18"/>
      <c r="D14" s="18"/>
      <c r="E14" s="18"/>
      <c r="F14" s="18"/>
      <c r="G14" s="18"/>
      <c r="H14" s="18"/>
      <c r="I14" s="18"/>
      <c r="J14" s="18"/>
      <c r="K14" s="18"/>
    </row>
    <row r="15" spans="1:252" s="16" customFormat="1" ht="11.25">
      <c r="A15" s="274" t="s">
        <v>5</v>
      </c>
      <c r="B15" s="275"/>
      <c r="C15" s="26"/>
      <c r="D15" s="26"/>
      <c r="E15" s="26"/>
      <c r="F15" s="26"/>
      <c r="G15" s="26"/>
      <c r="H15" s="26"/>
      <c r="I15" s="26"/>
      <c r="J15" s="26"/>
      <c r="K15" s="26"/>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16" customFormat="1" ht="11.25">
      <c r="A16" s="276" t="s">
        <v>6</v>
      </c>
      <c r="B16" s="276"/>
      <c r="C16" s="276"/>
      <c r="D16" s="276"/>
      <c r="E16" s="276"/>
      <c r="F16" s="276"/>
      <c r="G16" s="276"/>
      <c r="H16" s="276"/>
      <c r="I16" s="276"/>
      <c r="J16" s="276"/>
      <c r="K16" s="2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11" ht="12">
      <c r="A17" s="148"/>
      <c r="B17" s="18"/>
      <c r="C17" s="18"/>
      <c r="D17" s="18"/>
      <c r="E17" s="18"/>
      <c r="F17" s="18"/>
      <c r="G17" s="18"/>
      <c r="H17" s="18"/>
      <c r="I17" s="18"/>
      <c r="J17" s="18"/>
      <c r="K17" s="18"/>
    </row>
    <row r="18" spans="1:11" ht="12">
      <c r="A18" s="148"/>
      <c r="B18" s="18"/>
      <c r="C18" s="18"/>
      <c r="D18" s="18"/>
      <c r="E18" s="18"/>
      <c r="F18" s="18"/>
      <c r="G18" s="18"/>
      <c r="H18" s="18"/>
      <c r="I18" s="18"/>
      <c r="J18" s="18"/>
      <c r="K18" s="18"/>
    </row>
    <row r="19" spans="1:11" ht="12">
      <c r="A19" s="148"/>
      <c r="B19" s="18"/>
      <c r="C19" s="18"/>
      <c r="D19" s="18"/>
      <c r="E19" s="18"/>
      <c r="F19" s="18"/>
      <c r="G19" s="18"/>
      <c r="H19" s="18"/>
      <c r="I19" s="18"/>
      <c r="J19" s="18"/>
      <c r="K19" s="18"/>
    </row>
  </sheetData>
  <sheetProtection selectLockedCells="1" selectUnlockedCells="1"/>
  <mergeCells count="3">
    <mergeCell ref="A1:H1"/>
    <mergeCell ref="A15:B15"/>
    <mergeCell ref="A16:J16"/>
  </mergeCells>
  <printOptions/>
  <pageMargins left="0.7479166666666667" right="0.7479166666666667" top="0.9840277777777777" bottom="0.9840277777777777" header="0.5118055555555555" footer="0.5118055555555555"/>
  <pageSetup horizontalDpi="300" verticalDpi="300" orientation="landscape" paperSize="9" scale="92" r:id="rId1"/>
</worksheet>
</file>

<file path=xl/worksheets/sheet14.xml><?xml version="1.0" encoding="utf-8"?>
<worksheet xmlns="http://schemas.openxmlformats.org/spreadsheetml/2006/main" xmlns:r="http://schemas.openxmlformats.org/officeDocument/2006/relationships">
  <sheetPr>
    <tabColor rgb="FF92D050"/>
  </sheetPr>
  <dimension ref="A1:IQ17"/>
  <sheetViews>
    <sheetView zoomScalePageLayoutView="0" workbookViewId="0" topLeftCell="A1">
      <selection activeCell="A2" sqref="A2"/>
    </sheetView>
  </sheetViews>
  <sheetFormatPr defaultColWidth="9.00390625" defaultRowHeight="12.75"/>
  <cols>
    <col min="1" max="1" width="3.00390625" style="149" bestFit="1" customWidth="1"/>
    <col min="2" max="2" width="71.421875" style="17" bestFit="1" customWidth="1"/>
    <col min="3" max="3" width="5.8515625" style="149" bestFit="1" customWidth="1"/>
    <col min="4" max="4" width="4.00390625" style="17" bestFit="1" customWidth="1"/>
    <col min="5" max="5" width="8.140625" style="17" bestFit="1" customWidth="1"/>
    <col min="6" max="6" width="8.7109375" style="17" bestFit="1" customWidth="1"/>
    <col min="7" max="7" width="10.140625" style="17" bestFit="1" customWidth="1"/>
    <col min="8" max="8" width="5.421875" style="17" bestFit="1" customWidth="1"/>
    <col min="9" max="9" width="6.140625" style="17" bestFit="1" customWidth="1"/>
    <col min="10" max="10" width="8.7109375" style="17" bestFit="1" customWidth="1"/>
    <col min="11" max="11" width="5.57421875" style="17" bestFit="1" customWidth="1"/>
    <col min="12" max="16384" width="9.00390625" style="17" customWidth="1"/>
  </cols>
  <sheetData>
    <row r="1" spans="1:11" ht="31.5" customHeight="1">
      <c r="A1" s="273" t="s">
        <v>136</v>
      </c>
      <c r="B1" s="273"/>
      <c r="C1" s="273"/>
      <c r="D1" s="273"/>
      <c r="E1" s="273"/>
      <c r="F1" s="273"/>
      <c r="G1" s="273"/>
      <c r="H1" s="273"/>
      <c r="I1" s="63"/>
      <c r="J1" s="59"/>
      <c r="K1" s="59"/>
    </row>
    <row r="2" spans="1:11" ht="33.75">
      <c r="A2" s="213" t="s">
        <v>0</v>
      </c>
      <c r="B2" s="43" t="s">
        <v>1</v>
      </c>
      <c r="C2" s="43" t="s">
        <v>7</v>
      </c>
      <c r="D2" s="41" t="s">
        <v>8</v>
      </c>
      <c r="E2" s="42" t="s">
        <v>9</v>
      </c>
      <c r="F2" s="42" t="s">
        <v>10</v>
      </c>
      <c r="G2" s="42" t="s">
        <v>11</v>
      </c>
      <c r="H2" s="42" t="s">
        <v>137</v>
      </c>
      <c r="I2" s="179" t="s">
        <v>138</v>
      </c>
      <c r="J2" s="179" t="s">
        <v>139</v>
      </c>
      <c r="K2" s="43" t="s">
        <v>140</v>
      </c>
    </row>
    <row r="3" spans="1:11" ht="45">
      <c r="A3" s="98">
        <v>1</v>
      </c>
      <c r="B3" s="74" t="s">
        <v>71</v>
      </c>
      <c r="C3" s="34" t="s">
        <v>35</v>
      </c>
      <c r="D3" s="91">
        <v>220</v>
      </c>
      <c r="E3" s="91"/>
      <c r="F3" s="92"/>
      <c r="G3" s="92"/>
      <c r="H3" s="92"/>
      <c r="I3" s="93"/>
      <c r="J3" s="103"/>
      <c r="K3" s="103"/>
    </row>
    <row r="4" spans="1:11" ht="22.5">
      <c r="A4" s="98">
        <v>2</v>
      </c>
      <c r="B4" s="170" t="s">
        <v>72</v>
      </c>
      <c r="C4" s="34" t="s">
        <v>35</v>
      </c>
      <c r="D4" s="91">
        <v>220</v>
      </c>
      <c r="E4" s="91"/>
      <c r="F4" s="92"/>
      <c r="G4" s="92"/>
      <c r="H4" s="92"/>
      <c r="I4" s="93"/>
      <c r="J4" s="103"/>
      <c r="K4" s="103"/>
    </row>
    <row r="5" spans="1:11" ht="45">
      <c r="A5" s="98">
        <v>5</v>
      </c>
      <c r="B5" s="170" t="s">
        <v>74</v>
      </c>
      <c r="C5" s="34" t="s">
        <v>35</v>
      </c>
      <c r="D5" s="91">
        <v>50</v>
      </c>
      <c r="E5" s="91"/>
      <c r="F5" s="92"/>
      <c r="G5" s="92"/>
      <c r="H5" s="92"/>
      <c r="I5" s="93"/>
      <c r="J5" s="103"/>
      <c r="K5" s="103"/>
    </row>
    <row r="6" spans="1:11" ht="22.5">
      <c r="A6" s="98">
        <v>6</v>
      </c>
      <c r="B6" s="170" t="s">
        <v>75</v>
      </c>
      <c r="C6" s="34" t="s">
        <v>35</v>
      </c>
      <c r="D6" s="91">
        <v>20</v>
      </c>
      <c r="E6" s="91"/>
      <c r="F6" s="92"/>
      <c r="G6" s="92"/>
      <c r="H6" s="92"/>
      <c r="I6" s="93"/>
      <c r="J6" s="103"/>
      <c r="K6" s="103"/>
    </row>
    <row r="7" spans="1:11" ht="12">
      <c r="A7" s="98">
        <v>7</v>
      </c>
      <c r="B7" s="170" t="s">
        <v>76</v>
      </c>
      <c r="C7" s="34" t="s">
        <v>35</v>
      </c>
      <c r="D7" s="91">
        <v>4</v>
      </c>
      <c r="E7" s="91"/>
      <c r="F7" s="92"/>
      <c r="G7" s="92"/>
      <c r="H7" s="92"/>
      <c r="I7" s="93"/>
      <c r="J7" s="103"/>
      <c r="K7" s="103"/>
    </row>
    <row r="8" spans="1:11" ht="33.75">
      <c r="A8" s="98">
        <v>8</v>
      </c>
      <c r="B8" s="170" t="s">
        <v>77</v>
      </c>
      <c r="C8" s="34" t="s">
        <v>35</v>
      </c>
      <c r="D8" s="91">
        <v>10</v>
      </c>
      <c r="E8" s="91"/>
      <c r="F8" s="92"/>
      <c r="G8" s="92"/>
      <c r="H8" s="92"/>
      <c r="I8" s="93"/>
      <c r="J8" s="103"/>
      <c r="K8" s="103"/>
    </row>
    <row r="9" spans="1:11" ht="12">
      <c r="A9" s="98">
        <v>9</v>
      </c>
      <c r="B9" s="170" t="s">
        <v>78</v>
      </c>
      <c r="C9" s="34" t="s">
        <v>35</v>
      </c>
      <c r="D9" s="91">
        <v>3</v>
      </c>
      <c r="E9" s="91"/>
      <c r="F9" s="92"/>
      <c r="G9" s="92"/>
      <c r="H9" s="92"/>
      <c r="I9" s="93"/>
      <c r="J9" s="103"/>
      <c r="K9" s="103"/>
    </row>
    <row r="10" spans="1:11" ht="22.5">
      <c r="A10" s="98">
        <v>10</v>
      </c>
      <c r="B10" s="170" t="s">
        <v>79</v>
      </c>
      <c r="C10" s="34" t="s">
        <v>35</v>
      </c>
      <c r="D10" s="91">
        <v>10</v>
      </c>
      <c r="E10" s="91"/>
      <c r="F10" s="92"/>
      <c r="G10" s="92"/>
      <c r="H10" s="92"/>
      <c r="I10" s="93"/>
      <c r="J10" s="103"/>
      <c r="K10" s="103"/>
    </row>
    <row r="11" spans="1:11" ht="22.5">
      <c r="A11" s="98">
        <v>11</v>
      </c>
      <c r="B11" s="170" t="s">
        <v>80</v>
      </c>
      <c r="C11" s="34" t="s">
        <v>35</v>
      </c>
      <c r="D11" s="91">
        <v>3</v>
      </c>
      <c r="E11" s="91"/>
      <c r="F11" s="92"/>
      <c r="G11" s="92"/>
      <c r="H11" s="92"/>
      <c r="I11" s="93"/>
      <c r="J11" s="103"/>
      <c r="K11" s="103"/>
    </row>
    <row r="12" spans="1:11" ht="12">
      <c r="A12" s="98"/>
      <c r="B12" s="98"/>
      <c r="C12" s="101"/>
      <c r="D12" s="94"/>
      <c r="E12" s="94"/>
      <c r="F12" s="94"/>
      <c r="G12" s="95">
        <f>SUM(G3:G11)</f>
        <v>0</v>
      </c>
      <c r="H12" s="95">
        <f>SUM(H3:H11)</f>
        <v>0</v>
      </c>
      <c r="I12" s="96"/>
      <c r="J12" s="234"/>
      <c r="K12" s="234"/>
    </row>
    <row r="13" spans="1:11" ht="12">
      <c r="A13" s="148"/>
      <c r="B13" s="148"/>
      <c r="C13" s="148"/>
      <c r="D13" s="18"/>
      <c r="E13" s="18"/>
      <c r="F13" s="18"/>
      <c r="G13" s="18"/>
      <c r="H13" s="18"/>
      <c r="I13" s="18"/>
      <c r="J13" s="18"/>
      <c r="K13" s="18"/>
    </row>
    <row r="14" spans="1:11" ht="12">
      <c r="A14" s="148"/>
      <c r="B14" s="18"/>
      <c r="C14" s="148"/>
      <c r="D14" s="18"/>
      <c r="E14" s="18"/>
      <c r="F14" s="18"/>
      <c r="G14" s="18"/>
      <c r="H14" s="18"/>
      <c r="I14" s="18"/>
      <c r="J14" s="18"/>
      <c r="K14" s="18"/>
    </row>
    <row r="15" spans="1:11" ht="12">
      <c r="A15" s="148"/>
      <c r="B15" s="18"/>
      <c r="C15" s="148"/>
      <c r="D15" s="18"/>
      <c r="E15" s="18"/>
      <c r="F15" s="18"/>
      <c r="G15" s="18"/>
      <c r="H15" s="18"/>
      <c r="I15" s="18"/>
      <c r="J15" s="18"/>
      <c r="K15" s="18"/>
    </row>
    <row r="16" spans="1:251" s="16" customFormat="1" ht="11.25">
      <c r="A16" s="274" t="s">
        <v>5</v>
      </c>
      <c r="B16" s="274"/>
      <c r="C16" s="138"/>
      <c r="D16" s="26"/>
      <c r="E16" s="26"/>
      <c r="F16" s="26"/>
      <c r="G16" s="26"/>
      <c r="H16" s="26"/>
      <c r="I16" s="26"/>
      <c r="J16" s="26"/>
      <c r="K16" s="2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row>
    <row r="17" spans="1:251" s="16" customFormat="1" ht="11.25">
      <c r="A17" s="276" t="s">
        <v>6</v>
      </c>
      <c r="B17" s="276"/>
      <c r="C17" s="276"/>
      <c r="D17" s="276"/>
      <c r="E17" s="276"/>
      <c r="F17" s="276"/>
      <c r="G17" s="276"/>
      <c r="H17" s="276"/>
      <c r="I17" s="276"/>
      <c r="J17" s="26"/>
      <c r="K17" s="2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row>
  </sheetData>
  <sheetProtection selectLockedCells="1" selectUnlockedCells="1"/>
  <mergeCells count="3">
    <mergeCell ref="A1:H1"/>
    <mergeCell ref="A16:B16"/>
    <mergeCell ref="A17:I17"/>
  </mergeCells>
  <printOptions/>
  <pageMargins left="0.7479166666666667" right="0.7479166666666667" top="0.9840277777777777" bottom="0.9840277777777777" header="0.5118055555555555" footer="0.5118055555555555"/>
  <pageSetup horizontalDpi="300" verticalDpi="300" orientation="landscape" paperSize="9" scale="96" r:id="rId1"/>
</worksheet>
</file>

<file path=xl/worksheets/sheet15.xml><?xml version="1.0" encoding="utf-8"?>
<worksheet xmlns="http://schemas.openxmlformats.org/spreadsheetml/2006/main" xmlns:r="http://schemas.openxmlformats.org/officeDocument/2006/relationships">
  <sheetPr>
    <tabColor rgb="FF92D050"/>
  </sheetPr>
  <dimension ref="A1:IQ10"/>
  <sheetViews>
    <sheetView zoomScalePageLayoutView="0" workbookViewId="0" topLeftCell="A1">
      <selection activeCell="E13" sqref="E13"/>
    </sheetView>
  </sheetViews>
  <sheetFormatPr defaultColWidth="9.00390625" defaultRowHeight="12.75"/>
  <cols>
    <col min="1" max="1" width="3.57421875" style="149" customWidth="1"/>
    <col min="2" max="2" width="71.421875" style="17" bestFit="1" customWidth="1"/>
    <col min="3" max="3" width="5.8515625" style="149" bestFit="1" customWidth="1"/>
    <col min="4" max="4" width="4.00390625" style="17" bestFit="1" customWidth="1"/>
    <col min="5" max="5" width="8.140625" style="17" bestFit="1" customWidth="1"/>
    <col min="6" max="6" width="8.7109375" style="17" bestFit="1" customWidth="1"/>
    <col min="7" max="7" width="10.140625" style="17" bestFit="1" customWidth="1"/>
    <col min="8" max="8" width="5.421875" style="17" bestFit="1" customWidth="1"/>
    <col min="9" max="9" width="6.140625" style="17" bestFit="1" customWidth="1"/>
    <col min="10" max="10" width="8.7109375" style="17" bestFit="1" customWidth="1"/>
    <col min="11" max="11" width="5.57421875" style="17" bestFit="1" customWidth="1"/>
    <col min="12" max="16384" width="9.00390625" style="17" customWidth="1"/>
  </cols>
  <sheetData>
    <row r="1" spans="1:11" ht="31.5" customHeight="1">
      <c r="A1" s="273" t="s">
        <v>158</v>
      </c>
      <c r="B1" s="273"/>
      <c r="C1" s="273"/>
      <c r="D1" s="273"/>
      <c r="E1" s="273"/>
      <c r="F1" s="273"/>
      <c r="G1" s="273"/>
      <c r="H1" s="273"/>
      <c r="I1" s="63"/>
      <c r="J1" s="59"/>
      <c r="K1" s="59"/>
    </row>
    <row r="2" spans="1:11" ht="33.75">
      <c r="A2" s="213" t="s">
        <v>0</v>
      </c>
      <c r="B2" s="43" t="s">
        <v>1</v>
      </c>
      <c r="C2" s="43" t="s">
        <v>7</v>
      </c>
      <c r="D2" s="41" t="s">
        <v>8</v>
      </c>
      <c r="E2" s="42" t="s">
        <v>9</v>
      </c>
      <c r="F2" s="42" t="s">
        <v>10</v>
      </c>
      <c r="G2" s="42" t="s">
        <v>11</v>
      </c>
      <c r="H2" s="42" t="s">
        <v>137</v>
      </c>
      <c r="I2" s="179" t="s">
        <v>138</v>
      </c>
      <c r="J2" s="179" t="s">
        <v>139</v>
      </c>
      <c r="K2" s="43" t="s">
        <v>140</v>
      </c>
    </row>
    <row r="3" spans="1:11" ht="33.75">
      <c r="A3" s="98">
        <v>3</v>
      </c>
      <c r="B3" s="170" t="s">
        <v>130</v>
      </c>
      <c r="C3" s="34" t="s">
        <v>81</v>
      </c>
      <c r="D3" s="91">
        <v>400</v>
      </c>
      <c r="E3" s="91"/>
      <c r="F3" s="92"/>
      <c r="G3" s="92"/>
      <c r="H3" s="92"/>
      <c r="I3" s="93"/>
      <c r="J3" s="103"/>
      <c r="K3" s="103"/>
    </row>
    <row r="4" spans="1:11" ht="12">
      <c r="A4" s="98">
        <v>4</v>
      </c>
      <c r="B4" s="170" t="s">
        <v>73</v>
      </c>
      <c r="C4" s="34" t="s">
        <v>35</v>
      </c>
      <c r="D4" s="91">
        <v>20</v>
      </c>
      <c r="E4" s="91"/>
      <c r="F4" s="92"/>
      <c r="G4" s="92"/>
      <c r="H4" s="92"/>
      <c r="I4" s="93"/>
      <c r="J4" s="103"/>
      <c r="K4" s="103"/>
    </row>
    <row r="5" spans="1:11" ht="12">
      <c r="A5" s="98"/>
      <c r="B5" s="98"/>
      <c r="C5" s="101"/>
      <c r="D5" s="252"/>
      <c r="E5" s="252"/>
      <c r="F5" s="252"/>
      <c r="G5" s="95">
        <f>SUM(G3:G4)</f>
        <v>0</v>
      </c>
      <c r="H5" s="95">
        <f>SUM(H3:H4)</f>
        <v>0</v>
      </c>
      <c r="I5" s="96"/>
      <c r="J5" s="234"/>
      <c r="K5" s="234"/>
    </row>
    <row r="6" spans="1:11" ht="12">
      <c r="A6" s="148"/>
      <c r="B6" s="148"/>
      <c r="C6" s="148"/>
      <c r="D6" s="18"/>
      <c r="E6" s="18"/>
      <c r="F6" s="18"/>
      <c r="G6" s="18"/>
      <c r="H6" s="18"/>
      <c r="I6" s="18"/>
      <c r="J6" s="18"/>
      <c r="K6" s="18"/>
    </row>
    <row r="7" spans="1:11" ht="12">
      <c r="A7" s="148"/>
      <c r="B7" s="18"/>
      <c r="C7" s="148"/>
      <c r="D7" s="18"/>
      <c r="E7" s="18"/>
      <c r="F7" s="18"/>
      <c r="G7" s="18"/>
      <c r="H7" s="18"/>
      <c r="I7" s="18"/>
      <c r="J7" s="18"/>
      <c r="K7" s="18"/>
    </row>
    <row r="8" spans="1:11" ht="12">
      <c r="A8" s="148"/>
      <c r="B8" s="18"/>
      <c r="C8" s="148"/>
      <c r="D8" s="18"/>
      <c r="E8" s="18"/>
      <c r="F8" s="18"/>
      <c r="G8" s="18"/>
      <c r="H8" s="18"/>
      <c r="I8" s="18"/>
      <c r="J8" s="18"/>
      <c r="K8" s="18"/>
    </row>
    <row r="9" spans="1:251" s="16" customFormat="1" ht="11.25">
      <c r="A9" s="274" t="s">
        <v>5</v>
      </c>
      <c r="B9" s="274"/>
      <c r="C9" s="138"/>
      <c r="D9" s="26"/>
      <c r="E9" s="26"/>
      <c r="F9" s="26"/>
      <c r="G9" s="26"/>
      <c r="H9" s="26"/>
      <c r="I9" s="26"/>
      <c r="J9" s="26"/>
      <c r="K9" s="26"/>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row>
    <row r="10" spans="1:251" s="16" customFormat="1" ht="11.25">
      <c r="A10" s="276" t="s">
        <v>6</v>
      </c>
      <c r="B10" s="276"/>
      <c r="C10" s="276"/>
      <c r="D10" s="276"/>
      <c r="E10" s="276"/>
      <c r="F10" s="276"/>
      <c r="G10" s="276"/>
      <c r="H10" s="276"/>
      <c r="I10" s="276"/>
      <c r="J10" s="26"/>
      <c r="K10" s="26"/>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sheetData>
  <sheetProtection selectLockedCells="1" selectUnlockedCells="1"/>
  <mergeCells count="3">
    <mergeCell ref="A1:H1"/>
    <mergeCell ref="A9:B9"/>
    <mergeCell ref="A10:I10"/>
  </mergeCells>
  <printOptions/>
  <pageMargins left="0.7479166666666667" right="0.7479166666666667" top="0.9840277777777777" bottom="0.9840277777777777" header="0.5118055555555555" footer="0.5118055555555555"/>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sheetPr>
    <tabColor rgb="FF92D050"/>
  </sheetPr>
  <dimension ref="A1:K19"/>
  <sheetViews>
    <sheetView zoomScaleSheetLayoutView="100" zoomScalePageLayoutView="0" workbookViewId="0" topLeftCell="A1">
      <selection activeCell="A2" sqref="A2:K2"/>
    </sheetView>
  </sheetViews>
  <sheetFormatPr defaultColWidth="9.140625" defaultRowHeight="12.75"/>
  <cols>
    <col min="1" max="1" width="3.28125" style="239" customWidth="1"/>
    <col min="2" max="2" width="62.00390625" style="19" customWidth="1"/>
    <col min="3" max="3" width="4.57421875" style="19" customWidth="1"/>
    <col min="4" max="4" width="6.00390625" style="19" customWidth="1"/>
    <col min="5" max="5" width="8.140625" style="19" bestFit="1" customWidth="1"/>
    <col min="6" max="6" width="8.7109375" style="19" bestFit="1" customWidth="1"/>
    <col min="7" max="7" width="10.140625" style="19" bestFit="1" customWidth="1"/>
    <col min="8" max="8" width="5.421875" style="19" bestFit="1" customWidth="1"/>
    <col min="9" max="9" width="6.140625" style="19" bestFit="1" customWidth="1"/>
    <col min="10" max="10" width="9.421875" style="19" bestFit="1" customWidth="1"/>
    <col min="11" max="11" width="5.57421875" style="19" bestFit="1" customWidth="1"/>
    <col min="12" max="16384" width="9.140625" style="19" customWidth="1"/>
  </cols>
  <sheetData>
    <row r="1" spans="1:11" ht="15">
      <c r="A1" s="235"/>
      <c r="B1" s="62" t="s">
        <v>85</v>
      </c>
      <c r="C1" s="61"/>
      <c r="D1" s="61"/>
      <c r="E1" s="61"/>
      <c r="F1" s="61"/>
      <c r="G1" s="61"/>
      <c r="H1" s="61"/>
      <c r="I1" s="61"/>
      <c r="J1" s="61"/>
      <c r="K1" s="61"/>
    </row>
    <row r="2" spans="1:11" ht="22.5">
      <c r="A2" s="213" t="s">
        <v>0</v>
      </c>
      <c r="B2" s="43" t="s">
        <v>1</v>
      </c>
      <c r="C2" s="43" t="s">
        <v>7</v>
      </c>
      <c r="D2" s="41" t="s">
        <v>8</v>
      </c>
      <c r="E2" s="42" t="s">
        <v>9</v>
      </c>
      <c r="F2" s="42" t="s">
        <v>10</v>
      </c>
      <c r="G2" s="42" t="s">
        <v>11</v>
      </c>
      <c r="H2" s="42" t="s">
        <v>137</v>
      </c>
      <c r="I2" s="179" t="s">
        <v>138</v>
      </c>
      <c r="J2" s="179" t="s">
        <v>139</v>
      </c>
      <c r="K2" s="43" t="s">
        <v>140</v>
      </c>
    </row>
    <row r="3" spans="1:11" ht="12.75">
      <c r="A3" s="236">
        <v>1</v>
      </c>
      <c r="B3" s="240" t="s">
        <v>86</v>
      </c>
      <c r="C3" s="84" t="s">
        <v>2</v>
      </c>
      <c r="D3" s="84">
        <v>200</v>
      </c>
      <c r="E3" s="85"/>
      <c r="F3" s="85"/>
      <c r="G3" s="85"/>
      <c r="H3" s="85"/>
      <c r="I3" s="85"/>
      <c r="J3" s="77"/>
      <c r="K3" s="77"/>
    </row>
    <row r="4" spans="1:11" ht="12.75">
      <c r="A4" s="236">
        <v>2</v>
      </c>
      <c r="B4" s="240" t="s">
        <v>87</v>
      </c>
      <c r="C4" s="84" t="s">
        <v>2</v>
      </c>
      <c r="D4" s="84">
        <v>200</v>
      </c>
      <c r="E4" s="85"/>
      <c r="F4" s="85"/>
      <c r="G4" s="85"/>
      <c r="H4" s="85"/>
      <c r="I4" s="85"/>
      <c r="J4" s="69"/>
      <c r="K4" s="69"/>
    </row>
    <row r="5" spans="1:11" ht="12.75">
      <c r="A5" s="236">
        <v>3</v>
      </c>
      <c r="B5" s="240" t="s">
        <v>13</v>
      </c>
      <c r="C5" s="84" t="s">
        <v>2</v>
      </c>
      <c r="D5" s="84">
        <v>20</v>
      </c>
      <c r="E5" s="85"/>
      <c r="F5" s="85"/>
      <c r="G5" s="85"/>
      <c r="H5" s="85"/>
      <c r="I5" s="85"/>
      <c r="J5" s="77"/>
      <c r="K5" s="77"/>
    </row>
    <row r="6" spans="1:11" ht="12.75">
      <c r="A6" s="236">
        <v>4</v>
      </c>
      <c r="B6" s="240" t="s">
        <v>14</v>
      </c>
      <c r="C6" s="84" t="s">
        <v>2</v>
      </c>
      <c r="D6" s="84">
        <v>200</v>
      </c>
      <c r="E6" s="85"/>
      <c r="F6" s="85"/>
      <c r="G6" s="85"/>
      <c r="H6" s="85"/>
      <c r="I6" s="85"/>
      <c r="J6" s="69"/>
      <c r="K6" s="69"/>
    </row>
    <row r="7" spans="1:11" ht="12.75">
      <c r="A7" s="236">
        <v>5</v>
      </c>
      <c r="B7" s="240" t="s">
        <v>15</v>
      </c>
      <c r="C7" s="84" t="s">
        <v>2</v>
      </c>
      <c r="D7" s="84">
        <v>200</v>
      </c>
      <c r="E7" s="85"/>
      <c r="F7" s="85"/>
      <c r="G7" s="85"/>
      <c r="H7" s="85"/>
      <c r="I7" s="85"/>
      <c r="J7" s="77"/>
      <c r="K7" s="77"/>
    </row>
    <row r="8" spans="1:11" ht="12.75">
      <c r="A8" s="236">
        <v>6</v>
      </c>
      <c r="B8" s="240" t="s">
        <v>16</v>
      </c>
      <c r="C8" s="84" t="s">
        <v>2</v>
      </c>
      <c r="D8" s="84">
        <v>20</v>
      </c>
      <c r="E8" s="85"/>
      <c r="F8" s="85"/>
      <c r="G8" s="85"/>
      <c r="H8" s="85"/>
      <c r="I8" s="85"/>
      <c r="J8" s="69"/>
      <c r="K8" s="69"/>
    </row>
    <row r="9" spans="1:11" ht="12.75">
      <c r="A9" s="236">
        <v>7</v>
      </c>
      <c r="B9" s="240" t="s">
        <v>89</v>
      </c>
      <c r="C9" s="84" t="s">
        <v>2</v>
      </c>
      <c r="D9" s="84">
        <v>200</v>
      </c>
      <c r="E9" s="85"/>
      <c r="F9" s="85"/>
      <c r="G9" s="85"/>
      <c r="H9" s="85"/>
      <c r="I9" s="85"/>
      <c r="J9" s="77"/>
      <c r="K9" s="77"/>
    </row>
    <row r="10" spans="1:11" ht="12.75">
      <c r="A10" s="236">
        <v>8</v>
      </c>
      <c r="B10" s="240" t="s">
        <v>88</v>
      </c>
      <c r="C10" s="84" t="s">
        <v>2</v>
      </c>
      <c r="D10" s="84">
        <v>20</v>
      </c>
      <c r="E10" s="85"/>
      <c r="F10" s="85"/>
      <c r="G10" s="85"/>
      <c r="H10" s="85"/>
      <c r="I10" s="85"/>
      <c r="J10" s="69"/>
      <c r="K10" s="69"/>
    </row>
    <row r="11" spans="1:11" ht="12.75">
      <c r="A11" s="236">
        <v>9</v>
      </c>
      <c r="B11" s="83" t="s">
        <v>17</v>
      </c>
      <c r="C11" s="84" t="s">
        <v>12</v>
      </c>
      <c r="D11" s="84">
        <v>12</v>
      </c>
      <c r="E11" s="85"/>
      <c r="F11" s="85"/>
      <c r="G11" s="85"/>
      <c r="H11" s="85"/>
      <c r="I11" s="85"/>
      <c r="J11" s="77"/>
      <c r="K11" s="77"/>
    </row>
    <row r="12" spans="1:11" ht="12.75">
      <c r="A12" s="277"/>
      <c r="B12" s="278"/>
      <c r="C12" s="277"/>
      <c r="D12" s="277"/>
      <c r="E12" s="277"/>
      <c r="F12" s="277"/>
      <c r="G12" s="86">
        <f>SUM(G3:G11)</f>
        <v>0</v>
      </c>
      <c r="H12" s="86"/>
      <c r="I12" s="86">
        <f>SUM(I3:I11)</f>
        <v>0</v>
      </c>
      <c r="J12" s="87"/>
      <c r="K12" s="87"/>
    </row>
    <row r="13" spans="1:11" ht="12.75">
      <c r="A13" s="237"/>
      <c r="B13" s="146"/>
      <c r="C13" s="87"/>
      <c r="D13" s="87"/>
      <c r="E13" s="87"/>
      <c r="F13" s="87"/>
      <c r="G13" s="87"/>
      <c r="H13" s="87"/>
      <c r="I13" s="87"/>
      <c r="J13" s="87"/>
      <c r="K13" s="87"/>
    </row>
    <row r="14" spans="1:11" ht="12.75">
      <c r="A14" s="238"/>
      <c r="B14" s="169" t="s">
        <v>5</v>
      </c>
      <c r="C14" s="88"/>
      <c r="D14" s="88"/>
      <c r="E14" s="88"/>
      <c r="F14" s="88"/>
      <c r="G14" s="88"/>
      <c r="H14" s="88"/>
      <c r="I14" s="88"/>
      <c r="J14" s="88"/>
      <c r="K14" s="88"/>
    </row>
    <row r="15" spans="1:11" ht="12.75">
      <c r="A15" s="238"/>
      <c r="B15" s="147"/>
      <c r="C15" s="88"/>
      <c r="D15" s="88"/>
      <c r="E15" s="88"/>
      <c r="F15" s="88"/>
      <c r="G15" s="89"/>
      <c r="H15" s="89"/>
      <c r="I15" s="89"/>
      <c r="J15" s="88"/>
      <c r="K15" s="88"/>
    </row>
    <row r="16" spans="1:11" ht="12.75">
      <c r="A16" s="238"/>
      <c r="B16" s="88"/>
      <c r="C16" s="88"/>
      <c r="D16" s="88"/>
      <c r="E16" s="88"/>
      <c r="F16" s="88"/>
      <c r="G16" s="88"/>
      <c r="H16" s="88"/>
      <c r="I16" s="88"/>
      <c r="J16" s="88"/>
      <c r="K16" s="88"/>
    </row>
    <row r="17" spans="1:11" ht="12.75">
      <c r="A17" s="238"/>
      <c r="B17" s="88"/>
      <c r="C17" s="88"/>
      <c r="D17" s="88"/>
      <c r="E17" s="88"/>
      <c r="F17" s="88"/>
      <c r="G17" s="88"/>
      <c r="H17" s="88"/>
      <c r="I17" s="90"/>
      <c r="J17" s="88"/>
      <c r="K17" s="88"/>
    </row>
    <row r="18" spans="1:11" ht="12.75">
      <c r="A18" s="238"/>
      <c r="B18" s="88"/>
      <c r="C18" s="88"/>
      <c r="D18" s="88"/>
      <c r="E18" s="88"/>
      <c r="F18" s="88"/>
      <c r="G18" s="88"/>
      <c r="H18" s="88"/>
      <c r="I18" s="88"/>
      <c r="J18" s="88"/>
      <c r="K18" s="88"/>
    </row>
    <row r="19" spans="1:11" ht="12.75">
      <c r="A19" s="238"/>
      <c r="B19" s="88"/>
      <c r="C19" s="88"/>
      <c r="D19" s="88"/>
      <c r="E19" s="88"/>
      <c r="F19" s="88"/>
      <c r="G19" s="88"/>
      <c r="H19" s="88"/>
      <c r="I19" s="88"/>
      <c r="J19" s="88"/>
      <c r="K19" s="88"/>
    </row>
  </sheetData>
  <sheetProtection selectLockedCells="1" selectUnlockedCells="1"/>
  <mergeCells count="1">
    <mergeCell ref="A12:F12"/>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92D050"/>
  </sheetPr>
  <dimension ref="A1:K36"/>
  <sheetViews>
    <sheetView zoomScalePageLayoutView="0" workbookViewId="0" topLeftCell="A1">
      <selection activeCell="A2" sqref="A2:K2"/>
    </sheetView>
  </sheetViews>
  <sheetFormatPr defaultColWidth="11.57421875" defaultRowHeight="12.75"/>
  <cols>
    <col min="1" max="1" width="3.28125" style="248" customWidth="1"/>
    <col min="2" max="2" width="62.140625" style="211" customWidth="1"/>
    <col min="3" max="3" width="5.28125" style="211" bestFit="1" customWidth="1"/>
    <col min="4" max="4" width="5.57421875" style="211" customWidth="1"/>
    <col min="5" max="5" width="8.140625" style="211" bestFit="1" customWidth="1"/>
    <col min="6" max="6" width="8.7109375" style="211" bestFit="1" customWidth="1"/>
    <col min="7" max="7" width="10.140625" style="211" bestFit="1" customWidth="1"/>
    <col min="8" max="8" width="6.57421875" style="211" bestFit="1" customWidth="1"/>
    <col min="9" max="9" width="6.140625" style="211" bestFit="1" customWidth="1"/>
    <col min="10" max="10" width="9.421875" style="211" bestFit="1" customWidth="1"/>
    <col min="11" max="11" width="5.57421875" style="211" bestFit="1" customWidth="1"/>
    <col min="12" max="16384" width="11.57421875" style="211" customWidth="1"/>
  </cols>
  <sheetData>
    <row r="1" spans="1:11" ht="15">
      <c r="A1" s="59"/>
      <c r="B1" s="60" t="s">
        <v>133</v>
      </c>
      <c r="C1" s="59"/>
      <c r="D1" s="60"/>
      <c r="E1" s="59"/>
      <c r="F1" s="59"/>
      <c r="G1" s="59"/>
      <c r="H1" s="59"/>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ht="112.5">
      <c r="A3" s="145">
        <v>1</v>
      </c>
      <c r="B3" s="162" t="s">
        <v>156</v>
      </c>
      <c r="C3" s="22" t="s">
        <v>90</v>
      </c>
      <c r="D3" s="22">
        <v>50</v>
      </c>
      <c r="E3" s="23"/>
      <c r="F3" s="23"/>
      <c r="G3" s="23"/>
      <c r="H3" s="23"/>
      <c r="I3" s="77"/>
      <c r="J3" s="220"/>
      <c r="K3" s="103"/>
    </row>
    <row r="4" spans="1:11" ht="12.75">
      <c r="A4" s="145">
        <v>2</v>
      </c>
      <c r="B4" s="167" t="s">
        <v>91</v>
      </c>
      <c r="C4" s="22" t="s">
        <v>90</v>
      </c>
      <c r="D4" s="22">
        <v>10</v>
      </c>
      <c r="E4" s="23"/>
      <c r="F4" s="23"/>
      <c r="G4" s="23"/>
      <c r="H4" s="23"/>
      <c r="I4" s="69"/>
      <c r="J4" s="219"/>
      <c r="K4" s="103"/>
    </row>
    <row r="5" spans="1:11" ht="56.25">
      <c r="A5" s="145">
        <v>3</v>
      </c>
      <c r="B5" s="168" t="s">
        <v>143</v>
      </c>
      <c r="C5" s="22" t="s">
        <v>90</v>
      </c>
      <c r="D5" s="22">
        <v>25</v>
      </c>
      <c r="E5" s="23"/>
      <c r="F5" s="23"/>
      <c r="G5" s="23"/>
      <c r="H5" s="23"/>
      <c r="I5" s="77"/>
      <c r="J5" s="220"/>
      <c r="K5" s="103"/>
    </row>
    <row r="6" spans="1:11" ht="12.75">
      <c r="A6" s="145">
        <v>4</v>
      </c>
      <c r="B6" s="167" t="s">
        <v>92</v>
      </c>
      <c r="C6" s="22" t="s">
        <v>90</v>
      </c>
      <c r="D6" s="22">
        <v>10</v>
      </c>
      <c r="E6" s="23"/>
      <c r="F6" s="23"/>
      <c r="G6" s="23"/>
      <c r="H6" s="23"/>
      <c r="I6" s="69"/>
      <c r="J6" s="219"/>
      <c r="K6" s="103"/>
    </row>
    <row r="7" spans="1:11" ht="22.5">
      <c r="A7" s="145">
        <v>5</v>
      </c>
      <c r="B7" s="168" t="s">
        <v>144</v>
      </c>
      <c r="C7" s="22" t="s">
        <v>90</v>
      </c>
      <c r="D7" s="22">
        <v>50</v>
      </c>
      <c r="E7" s="23"/>
      <c r="F7" s="23"/>
      <c r="G7" s="23"/>
      <c r="H7" s="23"/>
      <c r="I7" s="77"/>
      <c r="J7" s="220"/>
      <c r="K7" s="103"/>
    </row>
    <row r="8" spans="1:11" ht="45">
      <c r="A8" s="145">
        <v>6</v>
      </c>
      <c r="B8" s="168" t="s">
        <v>145</v>
      </c>
      <c r="C8" s="22" t="s">
        <v>90</v>
      </c>
      <c r="D8" s="22">
        <v>50</v>
      </c>
      <c r="E8" s="23"/>
      <c r="F8" s="23"/>
      <c r="G8" s="23"/>
      <c r="H8" s="23"/>
      <c r="I8" s="69"/>
      <c r="J8" s="219"/>
      <c r="K8" s="103"/>
    </row>
    <row r="9" spans="1:11" ht="12.75">
      <c r="A9" s="145">
        <v>7</v>
      </c>
      <c r="B9" s="167" t="s">
        <v>132</v>
      </c>
      <c r="C9" s="22" t="s">
        <v>90</v>
      </c>
      <c r="D9" s="22">
        <v>10</v>
      </c>
      <c r="E9" s="23"/>
      <c r="F9" s="23"/>
      <c r="G9" s="23"/>
      <c r="H9" s="23"/>
      <c r="I9" s="77"/>
      <c r="J9" s="220"/>
      <c r="K9" s="103"/>
    </row>
    <row r="10" spans="1:11" ht="12.75">
      <c r="A10" s="145">
        <v>8</v>
      </c>
      <c r="B10" s="167" t="s">
        <v>93</v>
      </c>
      <c r="C10" s="22" t="s">
        <v>90</v>
      </c>
      <c r="D10" s="22">
        <v>5</v>
      </c>
      <c r="E10" s="23"/>
      <c r="F10" s="23"/>
      <c r="G10" s="23"/>
      <c r="H10" s="23"/>
      <c r="I10" s="69"/>
      <c r="J10" s="219"/>
      <c r="K10" s="103"/>
    </row>
    <row r="11" spans="1:11" ht="45">
      <c r="A11" s="145">
        <v>9</v>
      </c>
      <c r="B11" s="168" t="s">
        <v>146</v>
      </c>
      <c r="C11" s="22" t="s">
        <v>90</v>
      </c>
      <c r="D11" s="22">
        <v>30</v>
      </c>
      <c r="E11" s="23"/>
      <c r="F11" s="23"/>
      <c r="G11" s="23"/>
      <c r="H11" s="23"/>
      <c r="I11" s="77"/>
      <c r="J11" s="220"/>
      <c r="K11" s="103"/>
    </row>
    <row r="12" spans="1:11" ht="12.75">
      <c r="A12" s="145">
        <v>10</v>
      </c>
      <c r="B12" s="167" t="s">
        <v>134</v>
      </c>
      <c r="C12" s="22" t="s">
        <v>90</v>
      </c>
      <c r="D12" s="22">
        <v>10</v>
      </c>
      <c r="E12" s="23"/>
      <c r="F12" s="23"/>
      <c r="G12" s="23"/>
      <c r="H12" s="23"/>
      <c r="I12" s="69"/>
      <c r="J12" s="219"/>
      <c r="K12" s="103"/>
    </row>
    <row r="13" spans="1:11" ht="22.5">
      <c r="A13" s="145">
        <v>11</v>
      </c>
      <c r="B13" s="168" t="s">
        <v>147</v>
      </c>
      <c r="C13" s="22" t="s">
        <v>90</v>
      </c>
      <c r="D13" s="22">
        <v>20</v>
      </c>
      <c r="E13" s="23"/>
      <c r="F13" s="23"/>
      <c r="G13" s="23"/>
      <c r="H13" s="23"/>
      <c r="I13" s="77"/>
      <c r="J13" s="220"/>
      <c r="K13" s="103"/>
    </row>
    <row r="14" spans="1:11" s="32" customFormat="1" ht="33.75">
      <c r="A14" s="241">
        <v>12</v>
      </c>
      <c r="B14" s="74" t="s">
        <v>65</v>
      </c>
      <c r="C14" s="98" t="s">
        <v>35</v>
      </c>
      <c r="D14" s="34">
        <v>15</v>
      </c>
      <c r="E14" s="33"/>
      <c r="F14" s="23"/>
      <c r="G14" s="23"/>
      <c r="H14" s="23"/>
      <c r="I14" s="69"/>
      <c r="J14" s="219"/>
      <c r="K14" s="242"/>
    </row>
    <row r="15" spans="1:11" s="32" customFormat="1" ht="22.5">
      <c r="A15" s="241">
        <v>13</v>
      </c>
      <c r="B15" s="74" t="s">
        <v>66</v>
      </c>
      <c r="C15" s="98" t="s">
        <v>35</v>
      </c>
      <c r="D15" s="34">
        <v>30</v>
      </c>
      <c r="E15" s="33"/>
      <c r="F15" s="23"/>
      <c r="G15" s="23"/>
      <c r="H15" s="23"/>
      <c r="I15" s="77"/>
      <c r="J15" s="220"/>
      <c r="K15" s="242"/>
    </row>
    <row r="16" spans="1:11" s="32" customFormat="1" ht="22.5">
      <c r="A16" s="241">
        <v>14</v>
      </c>
      <c r="B16" s="66" t="s">
        <v>129</v>
      </c>
      <c r="C16" s="98" t="s">
        <v>35</v>
      </c>
      <c r="D16" s="34">
        <v>10</v>
      </c>
      <c r="E16" s="33"/>
      <c r="F16" s="23"/>
      <c r="G16" s="23"/>
      <c r="H16" s="23"/>
      <c r="I16" s="69"/>
      <c r="J16" s="219"/>
      <c r="K16" s="242"/>
    </row>
    <row r="17" spans="1:11" s="32" customFormat="1" ht="22.5">
      <c r="A17" s="241">
        <v>15</v>
      </c>
      <c r="B17" s="66" t="s">
        <v>67</v>
      </c>
      <c r="C17" s="98" t="s">
        <v>35</v>
      </c>
      <c r="D17" s="34">
        <v>10</v>
      </c>
      <c r="E17" s="33"/>
      <c r="F17" s="23"/>
      <c r="G17" s="23"/>
      <c r="H17" s="23"/>
      <c r="I17" s="77"/>
      <c r="J17" s="220"/>
      <c r="K17" s="242"/>
    </row>
    <row r="18" spans="1:11" s="32" customFormat="1" ht="22.5">
      <c r="A18" s="241">
        <v>16</v>
      </c>
      <c r="B18" s="66" t="s">
        <v>68</v>
      </c>
      <c r="C18" s="98" t="s">
        <v>35</v>
      </c>
      <c r="D18" s="34">
        <v>10</v>
      </c>
      <c r="E18" s="34"/>
      <c r="F18" s="23"/>
      <c r="G18" s="23"/>
      <c r="H18" s="23"/>
      <c r="I18" s="69"/>
      <c r="J18" s="219"/>
      <c r="K18" s="242"/>
    </row>
    <row r="19" spans="1:11" s="32" customFormat="1" ht="22.5">
      <c r="A19" s="241">
        <v>17</v>
      </c>
      <c r="B19" s="66" t="s">
        <v>69</v>
      </c>
      <c r="C19" s="98" t="s">
        <v>35</v>
      </c>
      <c r="D19" s="34">
        <v>60</v>
      </c>
      <c r="E19" s="34"/>
      <c r="F19" s="23"/>
      <c r="G19" s="23"/>
      <c r="H19" s="23"/>
      <c r="I19" s="77"/>
      <c r="J19" s="220"/>
      <c r="K19" s="242"/>
    </row>
    <row r="20" spans="1:11" ht="22.5">
      <c r="A20" s="241">
        <v>18</v>
      </c>
      <c r="B20" s="82" t="s">
        <v>135</v>
      </c>
      <c r="C20" s="22" t="s">
        <v>94</v>
      </c>
      <c r="D20" s="22">
        <v>12</v>
      </c>
      <c r="E20" s="23"/>
      <c r="F20" s="23"/>
      <c r="G20" s="23"/>
      <c r="H20" s="23"/>
      <c r="I20" s="69"/>
      <c r="J20" s="219"/>
      <c r="K20" s="243"/>
    </row>
    <row r="21" spans="1:8" ht="12.75">
      <c r="A21" s="244"/>
      <c r="B21" s="245"/>
      <c r="C21" s="245"/>
      <c r="D21" s="245"/>
      <c r="E21" s="245"/>
      <c r="F21" s="246" t="s">
        <v>95</v>
      </c>
      <c r="G21" s="247">
        <f>SUM(G3:G20)</f>
        <v>0</v>
      </c>
      <c r="H21" s="247">
        <f>SUM(H3:H20)</f>
        <v>0</v>
      </c>
    </row>
    <row r="23" spans="2:8" ht="12.75">
      <c r="B23" s="279" t="s">
        <v>155</v>
      </c>
      <c r="C23" s="279"/>
      <c r="D23" s="279"/>
      <c r="E23" s="279"/>
      <c r="F23" s="279"/>
      <c r="G23" s="279"/>
      <c r="H23" s="279"/>
    </row>
    <row r="24" spans="2:8" ht="12.75">
      <c r="B24" s="279"/>
      <c r="C24" s="279"/>
      <c r="D24" s="279"/>
      <c r="E24" s="279"/>
      <c r="F24" s="279"/>
      <c r="G24" s="279"/>
      <c r="H24" s="279"/>
    </row>
    <row r="25" spans="2:8" ht="12.75">
      <c r="B25" s="279"/>
      <c r="C25" s="279"/>
      <c r="D25" s="279"/>
      <c r="E25" s="279"/>
      <c r="F25" s="279"/>
      <c r="G25" s="279"/>
      <c r="H25" s="279"/>
    </row>
    <row r="26" spans="2:8" ht="12.75">
      <c r="B26" s="279"/>
      <c r="C26" s="279"/>
      <c r="D26" s="279"/>
      <c r="E26" s="279"/>
      <c r="F26" s="279"/>
      <c r="G26" s="279"/>
      <c r="H26" s="279"/>
    </row>
    <row r="27" spans="2:8" ht="12.75">
      <c r="B27" s="279"/>
      <c r="C27" s="279"/>
      <c r="D27" s="279"/>
      <c r="E27" s="279"/>
      <c r="F27" s="279"/>
      <c r="G27" s="279"/>
      <c r="H27" s="279"/>
    </row>
    <row r="28" spans="2:8" ht="12.75">
      <c r="B28" s="279"/>
      <c r="C28" s="279"/>
      <c r="D28" s="279"/>
      <c r="E28" s="279"/>
      <c r="F28" s="279"/>
      <c r="G28" s="279"/>
      <c r="H28" s="279"/>
    </row>
    <row r="29" spans="2:8" ht="12.75">
      <c r="B29" s="279"/>
      <c r="C29" s="279"/>
      <c r="D29" s="279"/>
      <c r="E29" s="279"/>
      <c r="F29" s="279"/>
      <c r="G29" s="279"/>
      <c r="H29" s="279"/>
    </row>
    <row r="30" spans="2:8" ht="12.75">
      <c r="B30" s="279"/>
      <c r="C30" s="279"/>
      <c r="D30" s="279"/>
      <c r="E30" s="279"/>
      <c r="F30" s="279"/>
      <c r="G30" s="279"/>
      <c r="H30" s="279"/>
    </row>
    <row r="31" spans="2:8" ht="12.75">
      <c r="B31" s="279"/>
      <c r="C31" s="279"/>
      <c r="D31" s="279"/>
      <c r="E31" s="279"/>
      <c r="F31" s="279"/>
      <c r="G31" s="279"/>
      <c r="H31" s="279"/>
    </row>
    <row r="32" spans="2:8" ht="12.75">
      <c r="B32" s="279"/>
      <c r="C32" s="279"/>
      <c r="D32" s="279"/>
      <c r="E32" s="279"/>
      <c r="F32" s="279"/>
      <c r="G32" s="279"/>
      <c r="H32" s="279"/>
    </row>
    <row r="33" spans="2:8" ht="19.5" customHeight="1">
      <c r="B33" s="279"/>
      <c r="C33" s="279"/>
      <c r="D33" s="279"/>
      <c r="E33" s="279"/>
      <c r="F33" s="279"/>
      <c r="G33" s="279"/>
      <c r="H33" s="279"/>
    </row>
    <row r="35" spans="2:6" ht="12.75">
      <c r="B35" s="249" t="s">
        <v>5</v>
      </c>
      <c r="E35" s="250"/>
      <c r="F35" s="250"/>
    </row>
    <row r="36" spans="5:6" ht="12.75">
      <c r="E36" s="250"/>
      <c r="F36" s="251"/>
    </row>
  </sheetData>
  <sheetProtection selectLockedCells="1" selectUnlockedCells="1"/>
  <mergeCells count="1">
    <mergeCell ref="B23:H33"/>
  </mergeCells>
  <printOptions/>
  <pageMargins left="0.7875" right="0.7875" top="1.0527777777777778" bottom="1.0527777777777778" header="0.7875" footer="0.7875"/>
  <pageSetup fitToHeight="0" fitToWidth="0" orientation="landscape" paperSize="9"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00390625" style="144" bestFit="1" customWidth="1"/>
    <col min="2" max="2" width="64.140625" style="0" bestFit="1" customWidth="1"/>
    <col min="3" max="3" width="5.281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8" t="s">
        <v>142</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s="20" customFormat="1" ht="22.5">
      <c r="A3" s="140">
        <v>1</v>
      </c>
      <c r="B3" s="161" t="s">
        <v>96</v>
      </c>
      <c r="C3" s="74" t="s">
        <v>35</v>
      </c>
      <c r="D3" s="74">
        <v>50</v>
      </c>
      <c r="E3" s="75"/>
      <c r="F3" s="76"/>
      <c r="G3" s="76"/>
      <c r="H3" s="76"/>
      <c r="I3" s="77"/>
      <c r="J3" s="220"/>
      <c r="K3" s="221"/>
    </row>
    <row r="4" spans="1:240" s="16" customFormat="1" ht="33.75">
      <c r="A4" s="140">
        <v>2</v>
      </c>
      <c r="B4" s="81" t="s">
        <v>98</v>
      </c>
      <c r="C4" s="81" t="s">
        <v>97</v>
      </c>
      <c r="D4" s="74">
        <v>12</v>
      </c>
      <c r="E4" s="75"/>
      <c r="F4" s="76"/>
      <c r="G4" s="76"/>
      <c r="H4" s="76"/>
      <c r="I4" s="69"/>
      <c r="J4" s="219"/>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11" ht="12.75">
      <c r="A5" s="253" t="s">
        <v>3</v>
      </c>
      <c r="B5" s="263"/>
      <c r="C5" s="253"/>
      <c r="D5" s="253"/>
      <c r="E5" s="253"/>
      <c r="F5" s="253"/>
      <c r="G5" s="78">
        <f>SUM(G3:G4)</f>
        <v>0</v>
      </c>
      <c r="H5" s="78">
        <f>SUM(H3:H4)</f>
        <v>0</v>
      </c>
      <c r="I5" s="56"/>
      <c r="J5" s="181"/>
      <c r="K5" s="103"/>
    </row>
    <row r="6" spans="1:11" ht="12.75">
      <c r="A6" s="141"/>
      <c r="B6" s="165" t="s">
        <v>5</v>
      </c>
      <c r="C6" s="79"/>
      <c r="D6" s="79"/>
      <c r="E6" s="79"/>
      <c r="F6" s="79"/>
      <c r="G6" s="79"/>
      <c r="H6" s="79"/>
      <c r="I6" s="57"/>
      <c r="J6" s="57"/>
      <c r="K6" s="57"/>
    </row>
    <row r="7" spans="1:11" ht="12.75">
      <c r="A7" s="261" t="s">
        <v>6</v>
      </c>
      <c r="B7" s="271"/>
      <c r="C7" s="261"/>
      <c r="D7" s="261"/>
      <c r="E7" s="261"/>
      <c r="F7" s="261"/>
      <c r="G7" s="261"/>
      <c r="H7" s="261"/>
      <c r="I7" s="57"/>
      <c r="J7" s="57"/>
      <c r="K7" s="57"/>
    </row>
    <row r="8" spans="1:11" ht="12.75">
      <c r="A8" s="142"/>
      <c r="B8" s="142"/>
      <c r="C8" s="57"/>
      <c r="D8" s="57"/>
      <c r="E8" s="57"/>
      <c r="F8" s="57"/>
      <c r="G8" s="57"/>
      <c r="H8" s="57"/>
      <c r="I8" s="57"/>
      <c r="J8" s="57"/>
      <c r="K8" s="57"/>
    </row>
    <row r="9" spans="1:11" ht="12.75">
      <c r="A9" s="142"/>
      <c r="B9" s="166"/>
      <c r="C9" s="57"/>
      <c r="D9" s="57"/>
      <c r="E9" s="57"/>
      <c r="F9" s="57"/>
      <c r="G9" s="57"/>
      <c r="H9" s="57"/>
      <c r="I9" s="57"/>
      <c r="J9" s="57"/>
      <c r="K9" s="57"/>
    </row>
    <row r="10" spans="1:11" ht="12.75">
      <c r="A10" s="142"/>
      <c r="B10" s="142"/>
      <c r="C10" s="57"/>
      <c r="D10" s="57"/>
      <c r="E10" s="57"/>
      <c r="F10" s="57"/>
      <c r="G10" s="57"/>
      <c r="H10" s="57"/>
      <c r="I10" s="57"/>
      <c r="J10" s="57"/>
      <c r="K10" s="57"/>
    </row>
    <row r="11" spans="1:11" ht="12.75">
      <c r="A11" s="142"/>
      <c r="B11" s="142"/>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5:F5"/>
    <mergeCell ref="A7:H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sheetPr>
    <tabColor rgb="FF92D050"/>
  </sheetPr>
  <dimension ref="A1:K19"/>
  <sheetViews>
    <sheetView zoomScaleSheetLayoutView="100" zoomScalePageLayoutView="0" workbookViewId="0" topLeftCell="A1">
      <selection activeCell="A6" sqref="A6:H6"/>
    </sheetView>
  </sheetViews>
  <sheetFormatPr defaultColWidth="11.57421875" defaultRowHeight="12.75"/>
  <cols>
    <col min="1" max="1" width="3.421875" style="144" customWidth="1"/>
    <col min="2" max="2" width="62.28125" style="0" bestFit="1" customWidth="1"/>
    <col min="3" max="3" width="5.281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8" t="s">
        <v>141</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s="20" customFormat="1" ht="22.5">
      <c r="A3" s="140">
        <v>1</v>
      </c>
      <c r="B3" s="161" t="s">
        <v>157</v>
      </c>
      <c r="C3" s="74" t="s">
        <v>35</v>
      </c>
      <c r="D3" s="74">
        <v>40</v>
      </c>
      <c r="E3" s="75"/>
      <c r="F3" s="76"/>
      <c r="G3" s="76"/>
      <c r="H3" s="76"/>
      <c r="I3" s="77"/>
      <c r="J3" s="220"/>
      <c r="K3" s="221"/>
    </row>
    <row r="4" spans="1:11" ht="12.75">
      <c r="A4" s="253" t="s">
        <v>3</v>
      </c>
      <c r="B4" s="263"/>
      <c r="C4" s="253"/>
      <c r="D4" s="253"/>
      <c r="E4" s="253"/>
      <c r="F4" s="253"/>
      <c r="G4" s="78">
        <f>SUM(G3:G3)</f>
        <v>0</v>
      </c>
      <c r="H4" s="78">
        <f>SUM(H3:H3)</f>
        <v>0</v>
      </c>
      <c r="I4" s="56"/>
      <c r="J4" s="181"/>
      <c r="K4" s="103"/>
    </row>
    <row r="5" spans="1:11" ht="12.75">
      <c r="A5" s="141"/>
      <c r="B5" s="165" t="s">
        <v>5</v>
      </c>
      <c r="C5" s="79"/>
      <c r="D5" s="79"/>
      <c r="E5" s="79"/>
      <c r="F5" s="79"/>
      <c r="G5" s="79"/>
      <c r="H5" s="79"/>
      <c r="I5" s="57"/>
      <c r="J5" s="57"/>
      <c r="K5" s="57"/>
    </row>
    <row r="6" spans="1:11" ht="12.75">
      <c r="A6" s="261"/>
      <c r="B6" s="271"/>
      <c r="C6" s="261"/>
      <c r="D6" s="261"/>
      <c r="E6" s="261"/>
      <c r="F6" s="261"/>
      <c r="G6" s="261"/>
      <c r="H6" s="261"/>
      <c r="I6" s="57"/>
      <c r="J6" s="57"/>
      <c r="K6" s="57"/>
    </row>
    <row r="7" spans="1:11" ht="12.75">
      <c r="A7" s="142"/>
      <c r="B7" s="142"/>
      <c r="C7" s="57"/>
      <c r="D7" s="57"/>
      <c r="E7" s="57"/>
      <c r="F7" s="57"/>
      <c r="G7" s="57"/>
      <c r="H7" s="57"/>
      <c r="I7" s="57"/>
      <c r="J7" s="57"/>
      <c r="K7" s="57"/>
    </row>
    <row r="8" spans="1:11" ht="12.75">
      <c r="A8" s="142"/>
      <c r="B8" s="166"/>
      <c r="C8" s="57"/>
      <c r="D8" s="57"/>
      <c r="E8" s="57"/>
      <c r="F8" s="57"/>
      <c r="G8" s="57"/>
      <c r="H8" s="57"/>
      <c r="I8" s="57"/>
      <c r="J8" s="57"/>
      <c r="K8" s="57"/>
    </row>
    <row r="9" spans="1:11" ht="12.75">
      <c r="A9" s="142"/>
      <c r="B9" s="142"/>
      <c r="C9" s="57"/>
      <c r="D9" s="57"/>
      <c r="E9" s="57"/>
      <c r="F9" s="57"/>
      <c r="G9" s="57"/>
      <c r="H9" s="57"/>
      <c r="I9" s="57"/>
      <c r="J9" s="57"/>
      <c r="K9" s="57"/>
    </row>
    <row r="10" spans="1:11" ht="12.75">
      <c r="A10" s="142"/>
      <c r="B10" s="142"/>
      <c r="C10" s="57"/>
      <c r="D10" s="57"/>
      <c r="E10" s="57"/>
      <c r="F10" s="57"/>
      <c r="G10" s="57"/>
      <c r="H10" s="57"/>
      <c r="I10" s="57"/>
      <c r="J10" s="57"/>
      <c r="K10" s="57"/>
    </row>
    <row r="11" spans="1:11" ht="12.75">
      <c r="A11" s="142"/>
      <c r="B11" s="142"/>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4:F4"/>
    <mergeCell ref="A6:H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IQ39"/>
  <sheetViews>
    <sheetView zoomScaleSheetLayoutView="80" zoomScalePageLayoutView="0" workbookViewId="0" topLeftCell="A1">
      <selection activeCell="A1" sqref="A1:H1"/>
    </sheetView>
  </sheetViews>
  <sheetFormatPr defaultColWidth="11.57421875" defaultRowHeight="12.75"/>
  <cols>
    <col min="1" max="1" width="3.28125" style="139" customWidth="1"/>
    <col min="2" max="2" width="83.421875" style="1" customWidth="1"/>
    <col min="3" max="3" width="7.00390625" style="1" bestFit="1" customWidth="1"/>
    <col min="4" max="4" width="4.00390625" style="1" bestFit="1" customWidth="1"/>
    <col min="5" max="5" width="4.7109375" style="1" bestFit="1" customWidth="1"/>
    <col min="6" max="6" width="5.28125" style="1" bestFit="1" customWidth="1"/>
    <col min="7" max="7" width="6.140625" style="1" bestFit="1" customWidth="1"/>
    <col min="8" max="8" width="5.421875" style="1" bestFit="1" customWidth="1"/>
    <col min="9" max="9" width="6.140625" style="1" bestFit="1" customWidth="1"/>
    <col min="10" max="10" width="9.421875" style="1" bestFit="1" customWidth="1"/>
    <col min="11" max="11" width="5.57421875" style="1" bestFit="1" customWidth="1"/>
    <col min="12" max="242" width="11.57421875" style="1" customWidth="1"/>
    <col min="243" max="251" width="11.57421875" style="4" customWidth="1"/>
    <col min="252" max="16384" width="11.57421875" style="16" customWidth="1"/>
  </cols>
  <sheetData>
    <row r="1" spans="1:11" ht="31.5" customHeight="1">
      <c r="A1" s="258" t="s">
        <v>27</v>
      </c>
      <c r="B1" s="258"/>
      <c r="C1" s="258"/>
      <c r="D1" s="258"/>
      <c r="E1" s="258"/>
      <c r="F1" s="258"/>
      <c r="G1" s="258"/>
      <c r="H1" s="258"/>
      <c r="I1" s="64"/>
      <c r="J1" s="64"/>
      <c r="K1" s="64"/>
    </row>
    <row r="2" spans="1:251" s="1" customFormat="1" ht="22.5">
      <c r="A2" s="28" t="s">
        <v>0</v>
      </c>
      <c r="B2" s="40" t="s">
        <v>1</v>
      </c>
      <c r="C2" s="40" t="s">
        <v>7</v>
      </c>
      <c r="D2" s="41" t="s">
        <v>8</v>
      </c>
      <c r="E2" s="42" t="s">
        <v>9</v>
      </c>
      <c r="F2" s="42" t="s">
        <v>10</v>
      </c>
      <c r="G2" s="42" t="s">
        <v>11</v>
      </c>
      <c r="H2" s="42" t="s">
        <v>137</v>
      </c>
      <c r="I2" s="43" t="s">
        <v>138</v>
      </c>
      <c r="J2" s="43" t="s">
        <v>139</v>
      </c>
      <c r="K2" s="43" t="s">
        <v>140</v>
      </c>
      <c r="II2" s="4"/>
      <c r="IJ2" s="4"/>
      <c r="IK2" s="4"/>
      <c r="IL2" s="4"/>
      <c r="IM2" s="4"/>
      <c r="IN2" s="4"/>
      <c r="IO2" s="4"/>
      <c r="IP2" s="4"/>
      <c r="IQ2" s="4"/>
    </row>
    <row r="3" spans="1:11" ht="247.5">
      <c r="A3" s="137">
        <v>1</v>
      </c>
      <c r="B3" s="74" t="s">
        <v>119</v>
      </c>
      <c r="C3" s="34" t="s">
        <v>35</v>
      </c>
      <c r="D3" s="34">
        <v>20</v>
      </c>
      <c r="E3" s="33"/>
      <c r="F3" s="67"/>
      <c r="G3" s="67"/>
      <c r="H3" s="67"/>
      <c r="I3" s="68"/>
      <c r="J3" s="69"/>
      <c r="K3" s="70"/>
    </row>
    <row r="4" spans="1:11" ht="33.75">
      <c r="A4" s="137">
        <v>2</v>
      </c>
      <c r="B4" s="74" t="s">
        <v>120</v>
      </c>
      <c r="C4" s="34" t="s">
        <v>35</v>
      </c>
      <c r="D4" s="34">
        <v>10</v>
      </c>
      <c r="E4" s="33"/>
      <c r="F4" s="67"/>
      <c r="G4" s="67"/>
      <c r="H4" s="67"/>
      <c r="I4" s="68"/>
      <c r="J4" s="69"/>
      <c r="K4" s="70"/>
    </row>
    <row r="5" spans="1:11" ht="11.25">
      <c r="A5" s="137">
        <v>3</v>
      </c>
      <c r="B5" s="74" t="s">
        <v>28</v>
      </c>
      <c r="C5" s="34" t="s">
        <v>35</v>
      </c>
      <c r="D5" s="34">
        <v>30</v>
      </c>
      <c r="E5" s="33"/>
      <c r="F5" s="67"/>
      <c r="G5" s="67"/>
      <c r="H5" s="67"/>
      <c r="I5" s="68"/>
      <c r="J5" s="69"/>
      <c r="K5" s="70"/>
    </row>
    <row r="6" spans="1:11" ht="11.25">
      <c r="A6" s="137">
        <v>4</v>
      </c>
      <c r="B6" s="74" t="s">
        <v>29</v>
      </c>
      <c r="C6" s="34" t="s">
        <v>35</v>
      </c>
      <c r="D6" s="34">
        <v>30</v>
      </c>
      <c r="E6" s="33"/>
      <c r="F6" s="67"/>
      <c r="G6" s="67"/>
      <c r="H6" s="67"/>
      <c r="I6" s="68"/>
      <c r="J6" s="69"/>
      <c r="K6" s="70"/>
    </row>
    <row r="7" spans="1:11" ht="11.25">
      <c r="A7" s="137">
        <v>5</v>
      </c>
      <c r="B7" s="74" t="s">
        <v>121</v>
      </c>
      <c r="C7" s="34" t="s">
        <v>35</v>
      </c>
      <c r="D7" s="34">
        <v>30</v>
      </c>
      <c r="E7" s="33"/>
      <c r="F7" s="67"/>
      <c r="G7" s="67"/>
      <c r="H7" s="67"/>
      <c r="I7" s="68"/>
      <c r="J7" s="69"/>
      <c r="K7" s="70"/>
    </row>
    <row r="8" spans="1:11" ht="11.25">
      <c r="A8" s="137">
        <v>6</v>
      </c>
      <c r="B8" s="74" t="s">
        <v>22</v>
      </c>
      <c r="C8" s="34" t="s">
        <v>35</v>
      </c>
      <c r="D8" s="34">
        <v>30</v>
      </c>
      <c r="E8" s="33"/>
      <c r="F8" s="67"/>
      <c r="G8" s="67"/>
      <c r="H8" s="67"/>
      <c r="I8" s="68"/>
      <c r="J8" s="69"/>
      <c r="K8" s="70"/>
    </row>
    <row r="9" spans="1:11" ht="11.25">
      <c r="A9" s="137">
        <v>7</v>
      </c>
      <c r="B9" s="164" t="s">
        <v>122</v>
      </c>
      <c r="C9" s="34" t="s">
        <v>35</v>
      </c>
      <c r="D9" s="34">
        <v>30</v>
      </c>
      <c r="E9" s="33"/>
      <c r="F9" s="67"/>
      <c r="G9" s="67"/>
      <c r="H9" s="67"/>
      <c r="I9" s="68"/>
      <c r="J9" s="69"/>
      <c r="K9" s="70"/>
    </row>
    <row r="10" spans="1:11" ht="11.25">
      <c r="A10" s="137">
        <v>8</v>
      </c>
      <c r="B10" s="74" t="s">
        <v>30</v>
      </c>
      <c r="C10" s="34" t="s">
        <v>35</v>
      </c>
      <c r="D10" s="34">
        <v>2</v>
      </c>
      <c r="E10" s="33"/>
      <c r="F10" s="67"/>
      <c r="G10" s="67"/>
      <c r="H10" s="67"/>
      <c r="I10" s="68"/>
      <c r="J10" s="69"/>
      <c r="K10" s="70"/>
    </row>
    <row r="11" spans="1:11" ht="11.25">
      <c r="A11" s="137">
        <v>10</v>
      </c>
      <c r="B11" s="74" t="s">
        <v>31</v>
      </c>
      <c r="C11" s="34" t="s">
        <v>35</v>
      </c>
      <c r="D11" s="34">
        <v>80</v>
      </c>
      <c r="E11" s="71"/>
      <c r="F11" s="67"/>
      <c r="G11" s="67"/>
      <c r="H11" s="67"/>
      <c r="I11" s="68"/>
      <c r="J11" s="69"/>
      <c r="K11" s="70"/>
    </row>
    <row r="12" spans="1:11" ht="22.5">
      <c r="A12" s="137">
        <v>11</v>
      </c>
      <c r="B12" s="150" t="s">
        <v>32</v>
      </c>
      <c r="C12" s="34" t="s">
        <v>35</v>
      </c>
      <c r="D12" s="72">
        <v>90</v>
      </c>
      <c r="E12" s="73"/>
      <c r="F12" s="67"/>
      <c r="G12" s="67"/>
      <c r="H12" s="67"/>
      <c r="I12" s="68"/>
      <c r="J12" s="69"/>
      <c r="K12" s="70"/>
    </row>
    <row r="13" spans="1:11" ht="22.5">
      <c r="A13" s="137">
        <v>12</v>
      </c>
      <c r="B13" s="150" t="s">
        <v>33</v>
      </c>
      <c r="C13" s="34" t="s">
        <v>35</v>
      </c>
      <c r="D13" s="72">
        <v>30</v>
      </c>
      <c r="E13" s="73"/>
      <c r="F13" s="67"/>
      <c r="G13" s="67"/>
      <c r="H13" s="67"/>
      <c r="I13" s="68"/>
      <c r="J13" s="69"/>
      <c r="K13" s="70"/>
    </row>
    <row r="14" spans="1:11" ht="22.5">
      <c r="A14" s="137">
        <v>13</v>
      </c>
      <c r="B14" s="188" t="s">
        <v>34</v>
      </c>
      <c r="C14" s="189" t="s">
        <v>35</v>
      </c>
      <c r="D14" s="189">
        <v>10</v>
      </c>
      <c r="E14" s="190"/>
      <c r="F14" s="191"/>
      <c r="G14" s="191"/>
      <c r="H14" s="191"/>
      <c r="I14" s="192"/>
      <c r="J14" s="193"/>
      <c r="K14" s="194"/>
    </row>
    <row r="15" spans="1:11" ht="12">
      <c r="A15" s="137">
        <v>14</v>
      </c>
      <c r="B15" s="150" t="s">
        <v>102</v>
      </c>
      <c r="C15" s="195" t="s">
        <v>101</v>
      </c>
      <c r="D15" s="195">
        <v>12</v>
      </c>
      <c r="E15" s="196"/>
      <c r="F15" s="191"/>
      <c r="G15" s="191"/>
      <c r="H15" s="191"/>
      <c r="I15" s="68"/>
      <c r="J15" s="69"/>
      <c r="K15" s="69"/>
    </row>
    <row r="16" spans="1:11" ht="12.75">
      <c r="A16" s="253" t="s">
        <v>3</v>
      </c>
      <c r="B16" s="259"/>
      <c r="C16" s="259"/>
      <c r="D16" s="259"/>
      <c r="E16" s="259"/>
      <c r="F16" s="259"/>
      <c r="G16" s="197">
        <f>SUM(G3:G15)</f>
        <v>0</v>
      </c>
      <c r="H16" s="197">
        <f>SUM(H3:H15)</f>
        <v>0</v>
      </c>
      <c r="I16" s="198"/>
      <c r="J16" s="199"/>
      <c r="K16" s="199"/>
    </row>
    <row r="17" spans="1:11" ht="11.25">
      <c r="A17" s="141" t="s">
        <v>4</v>
      </c>
      <c r="B17" s="79"/>
      <c r="C17" s="79"/>
      <c r="D17" s="79"/>
      <c r="E17" s="79"/>
      <c r="F17" s="79"/>
      <c r="G17" s="79"/>
      <c r="H17" s="79"/>
      <c r="I17" s="79"/>
      <c r="J17" s="79"/>
      <c r="K17" s="79"/>
    </row>
    <row r="18" spans="1:11" ht="11.25">
      <c r="A18" s="260" t="s">
        <v>5</v>
      </c>
      <c r="B18" s="260"/>
      <c r="C18" s="79"/>
      <c r="D18" s="79"/>
      <c r="E18" s="79"/>
      <c r="F18" s="79"/>
      <c r="G18" s="79"/>
      <c r="H18" s="79"/>
      <c r="I18" s="79"/>
      <c r="J18" s="79"/>
      <c r="K18" s="79"/>
    </row>
    <row r="19" spans="1:11" ht="11.25">
      <c r="A19" s="261" t="s">
        <v>6</v>
      </c>
      <c r="B19" s="261"/>
      <c r="C19" s="261"/>
      <c r="D19" s="261"/>
      <c r="E19" s="261"/>
      <c r="F19" s="261"/>
      <c r="G19" s="261"/>
      <c r="H19" s="261"/>
      <c r="I19" s="261"/>
      <c r="J19" s="79"/>
      <c r="K19" s="79"/>
    </row>
    <row r="21" ht="11.25">
      <c r="B21" s="3"/>
    </row>
    <row r="22" ht="11.25">
      <c r="B22" s="4"/>
    </row>
    <row r="23" ht="11.25">
      <c r="B23" s="4"/>
    </row>
    <row r="24" ht="11.25">
      <c r="B24" s="4"/>
    </row>
    <row r="25" ht="11.25">
      <c r="B25" s="4"/>
    </row>
    <row r="26" ht="11.25">
      <c r="B26" s="4"/>
    </row>
    <row r="27" ht="11.25">
      <c r="B27" s="4"/>
    </row>
    <row r="28" ht="11.25">
      <c r="B28" s="4"/>
    </row>
    <row r="29" ht="11.25">
      <c r="B29" s="4"/>
    </row>
    <row r="30" ht="11.25">
      <c r="B30" s="4"/>
    </row>
    <row r="31" ht="11.25">
      <c r="B31" s="4"/>
    </row>
    <row r="32" ht="11.25">
      <c r="B32" s="4"/>
    </row>
    <row r="33" ht="11.25">
      <c r="B33" s="4"/>
    </row>
    <row r="34" ht="11.25">
      <c r="B34" s="4"/>
    </row>
    <row r="35" ht="11.25">
      <c r="B35" s="4"/>
    </row>
    <row r="36" ht="11.25">
      <c r="B36" s="4"/>
    </row>
    <row r="37" ht="11.25">
      <c r="B37" s="4"/>
    </row>
    <row r="38" ht="11.25">
      <c r="B38" s="4"/>
    </row>
    <row r="39" ht="11.25">
      <c r="B39" s="4"/>
    </row>
  </sheetData>
  <sheetProtection selectLockedCells="1" selectUnlockedCells="1"/>
  <mergeCells count="4">
    <mergeCell ref="A1:H1"/>
    <mergeCell ref="A16:F16"/>
    <mergeCell ref="A18:B18"/>
    <mergeCell ref="A19:I19"/>
  </mergeCells>
  <printOptions/>
  <pageMargins left="0.18680555555555556" right="0.06527777777777778" top="0.2673611111111111" bottom="0.2569444444444444" header="0.029861111111111113" footer="0.019444444444444445"/>
  <pageSetup horizontalDpi="300" verticalDpi="300" orientation="landscape" paperSize="9" scale="85"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IO24"/>
  <sheetViews>
    <sheetView zoomScale="90" zoomScaleNormal="90" zoomScaleSheetLayoutView="70" zoomScalePageLayoutView="0" workbookViewId="0" topLeftCell="A1">
      <selection activeCell="A1" sqref="A1:H1"/>
    </sheetView>
  </sheetViews>
  <sheetFormatPr defaultColWidth="11.57421875" defaultRowHeight="12.75"/>
  <cols>
    <col min="1" max="1" width="3.28125" style="160" customWidth="1"/>
    <col min="2" max="2" width="93.140625" style="6" customWidth="1"/>
    <col min="3" max="3" width="6.140625" style="6" bestFit="1" customWidth="1"/>
    <col min="4" max="4" width="4.00390625" style="6" bestFit="1" customWidth="1"/>
    <col min="5" max="5" width="8.140625" style="6" bestFit="1" customWidth="1"/>
    <col min="6" max="6" width="8.7109375" style="6" bestFit="1" customWidth="1"/>
    <col min="7" max="7" width="10.140625" style="6" bestFit="1" customWidth="1"/>
    <col min="8" max="8" width="5.7109375" style="6" bestFit="1" customWidth="1"/>
    <col min="9" max="9" width="6.140625" style="6" bestFit="1" customWidth="1"/>
    <col min="10" max="10" width="12.8515625" style="6" customWidth="1"/>
    <col min="11" max="11" width="8.00390625" style="6" customWidth="1"/>
    <col min="12" max="252" width="11.57421875" style="6" customWidth="1"/>
  </cols>
  <sheetData>
    <row r="1" spans="1:11" s="7" customFormat="1" ht="31.5" customHeight="1">
      <c r="A1" s="258" t="s">
        <v>154</v>
      </c>
      <c r="B1" s="258"/>
      <c r="C1" s="258"/>
      <c r="D1" s="258"/>
      <c r="E1" s="258"/>
      <c r="F1" s="258"/>
      <c r="G1" s="258"/>
      <c r="H1" s="258"/>
      <c r="I1" s="65"/>
      <c r="J1" s="65"/>
      <c r="K1" s="65"/>
    </row>
    <row r="2" spans="1:11" s="5" customFormat="1" ht="22.5">
      <c r="A2" s="28" t="s">
        <v>0</v>
      </c>
      <c r="B2" s="40" t="s">
        <v>1</v>
      </c>
      <c r="C2" s="40" t="s">
        <v>7</v>
      </c>
      <c r="D2" s="41" t="s">
        <v>8</v>
      </c>
      <c r="E2" s="42" t="s">
        <v>9</v>
      </c>
      <c r="F2" s="42" t="s">
        <v>10</v>
      </c>
      <c r="G2" s="42" t="s">
        <v>11</v>
      </c>
      <c r="H2" s="42" t="s">
        <v>137</v>
      </c>
      <c r="I2" s="43" t="s">
        <v>138</v>
      </c>
      <c r="J2" s="179" t="s">
        <v>139</v>
      </c>
      <c r="K2" s="43" t="s">
        <v>140</v>
      </c>
    </row>
    <row r="3" spans="1:249" s="16" customFormat="1" ht="123.75">
      <c r="A3" s="111">
        <v>1</v>
      </c>
      <c r="B3" s="74" t="s">
        <v>103</v>
      </c>
      <c r="C3" s="113" t="s">
        <v>35</v>
      </c>
      <c r="D3" s="113">
        <v>10</v>
      </c>
      <c r="E3" s="36"/>
      <c r="F3" s="36"/>
      <c r="G3" s="36"/>
      <c r="H3" s="36"/>
      <c r="I3" s="70"/>
      <c r="J3" s="180"/>
      <c r="K3" s="6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4"/>
      <c r="IH3" s="4"/>
      <c r="II3" s="4"/>
      <c r="IJ3" s="4"/>
      <c r="IK3" s="4"/>
      <c r="IL3" s="4"/>
      <c r="IM3" s="4"/>
      <c r="IN3" s="4"/>
      <c r="IO3" s="4"/>
    </row>
    <row r="4" spans="1:249" s="16" customFormat="1" ht="11.25">
      <c r="A4" s="111">
        <v>2</v>
      </c>
      <c r="B4" s="74" t="s">
        <v>36</v>
      </c>
      <c r="C4" s="113" t="s">
        <v>35</v>
      </c>
      <c r="D4" s="113">
        <v>10</v>
      </c>
      <c r="E4" s="36"/>
      <c r="F4" s="36"/>
      <c r="G4" s="36"/>
      <c r="H4" s="36"/>
      <c r="I4" s="70"/>
      <c r="J4" s="180"/>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4"/>
      <c r="IH4" s="4"/>
      <c r="II4" s="4"/>
      <c r="IJ4" s="4"/>
      <c r="IK4" s="4"/>
      <c r="IL4" s="4"/>
      <c r="IM4" s="4"/>
      <c r="IN4" s="4"/>
      <c r="IO4" s="4"/>
    </row>
    <row r="5" spans="1:249" s="16" customFormat="1" ht="11.25">
      <c r="A5" s="111">
        <v>3</v>
      </c>
      <c r="B5" s="74" t="s">
        <v>19</v>
      </c>
      <c r="C5" s="113" t="s">
        <v>35</v>
      </c>
      <c r="D5" s="113">
        <v>10</v>
      </c>
      <c r="E5" s="36"/>
      <c r="F5" s="36"/>
      <c r="G5" s="36"/>
      <c r="H5" s="36"/>
      <c r="I5" s="70"/>
      <c r="J5" s="180"/>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4"/>
      <c r="IH5" s="4"/>
      <c r="II5" s="4"/>
      <c r="IJ5" s="4"/>
      <c r="IK5" s="4"/>
      <c r="IL5" s="4"/>
      <c r="IM5" s="4"/>
      <c r="IN5" s="4"/>
      <c r="IO5" s="4"/>
    </row>
    <row r="6" spans="1:249" s="16" customFormat="1" ht="11.25">
      <c r="A6" s="111">
        <v>4</v>
      </c>
      <c r="B6" s="74" t="s">
        <v>37</v>
      </c>
      <c r="C6" s="113" t="s">
        <v>35</v>
      </c>
      <c r="D6" s="113">
        <v>10</v>
      </c>
      <c r="E6" s="36"/>
      <c r="F6" s="36"/>
      <c r="G6" s="36"/>
      <c r="H6" s="36"/>
      <c r="I6" s="70"/>
      <c r="J6" s="180"/>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4"/>
      <c r="IH6" s="4"/>
      <c r="II6" s="4"/>
      <c r="IJ6" s="4"/>
      <c r="IK6" s="4"/>
      <c r="IL6" s="4"/>
      <c r="IM6" s="4"/>
      <c r="IN6" s="4"/>
      <c r="IO6" s="4"/>
    </row>
    <row r="7" spans="1:249" s="16" customFormat="1" ht="11.25">
      <c r="A7" s="111">
        <v>5</v>
      </c>
      <c r="B7" s="74" t="s">
        <v>38</v>
      </c>
      <c r="C7" s="113" t="s">
        <v>35</v>
      </c>
      <c r="D7" s="113">
        <v>10</v>
      </c>
      <c r="E7" s="36"/>
      <c r="F7" s="36"/>
      <c r="G7" s="36"/>
      <c r="H7" s="36"/>
      <c r="I7" s="70"/>
      <c r="J7" s="180"/>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4"/>
      <c r="IH7" s="4"/>
      <c r="II7" s="4"/>
      <c r="IJ7" s="4"/>
      <c r="IK7" s="4"/>
      <c r="IL7" s="4"/>
      <c r="IM7" s="4"/>
      <c r="IN7" s="4"/>
      <c r="IO7" s="4"/>
    </row>
    <row r="8" spans="1:249" s="16" customFormat="1" ht="11.25">
      <c r="A8" s="111">
        <v>6</v>
      </c>
      <c r="B8" s="74" t="s">
        <v>39</v>
      </c>
      <c r="C8" s="113" t="s">
        <v>35</v>
      </c>
      <c r="D8" s="113">
        <v>10</v>
      </c>
      <c r="E8" s="36"/>
      <c r="F8" s="36"/>
      <c r="G8" s="36"/>
      <c r="H8" s="36"/>
      <c r="I8" s="70"/>
      <c r="J8" s="180"/>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4"/>
      <c r="IH8" s="4"/>
      <c r="II8" s="4"/>
      <c r="IJ8" s="4"/>
      <c r="IK8" s="4"/>
      <c r="IL8" s="4"/>
      <c r="IM8" s="4"/>
      <c r="IN8" s="4"/>
      <c r="IO8" s="4"/>
    </row>
    <row r="9" spans="1:249" s="16" customFormat="1" ht="11.25">
      <c r="A9" s="111">
        <v>7</v>
      </c>
      <c r="B9" s="164" t="s">
        <v>23</v>
      </c>
      <c r="C9" s="113" t="s">
        <v>35</v>
      </c>
      <c r="D9" s="113">
        <v>10</v>
      </c>
      <c r="E9" s="36"/>
      <c r="F9" s="36"/>
      <c r="G9" s="36"/>
      <c r="H9" s="36"/>
      <c r="I9" s="70"/>
      <c r="J9" s="180"/>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4"/>
      <c r="IH9" s="4"/>
      <c r="II9" s="4"/>
      <c r="IJ9" s="4"/>
      <c r="IK9" s="4"/>
      <c r="IL9" s="4"/>
      <c r="IM9" s="4"/>
      <c r="IN9" s="4"/>
      <c r="IO9" s="4"/>
    </row>
    <row r="10" spans="1:249" s="16" customFormat="1" ht="11.25">
      <c r="A10" s="111">
        <v>8</v>
      </c>
      <c r="B10" s="74" t="s">
        <v>41</v>
      </c>
      <c r="C10" s="113" t="s">
        <v>35</v>
      </c>
      <c r="D10" s="113">
        <v>25</v>
      </c>
      <c r="E10" s="58"/>
      <c r="F10" s="36"/>
      <c r="G10" s="36"/>
      <c r="H10" s="36"/>
      <c r="I10" s="70"/>
      <c r="J10" s="180"/>
      <c r="K10" s="6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4"/>
      <c r="IH10" s="4"/>
      <c r="II10" s="4"/>
      <c r="IJ10" s="4"/>
      <c r="IK10" s="4"/>
      <c r="IL10" s="4"/>
      <c r="IM10" s="4"/>
      <c r="IN10" s="4"/>
      <c r="IO10" s="4"/>
    </row>
    <row r="11" spans="1:249" s="16" customFormat="1" ht="11.25">
      <c r="A11" s="111">
        <v>9</v>
      </c>
      <c r="B11" s="178" t="s">
        <v>25</v>
      </c>
      <c r="C11" s="113" t="s">
        <v>35</v>
      </c>
      <c r="D11" s="114">
        <v>10</v>
      </c>
      <c r="E11" s="58"/>
      <c r="F11" s="36"/>
      <c r="G11" s="36"/>
      <c r="H11" s="36"/>
      <c r="I11" s="70"/>
      <c r="J11" s="180"/>
      <c r="K11" s="6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4"/>
      <c r="IH11" s="4"/>
      <c r="II11" s="4"/>
      <c r="IJ11" s="4"/>
      <c r="IK11" s="4"/>
      <c r="IL11" s="4"/>
      <c r="IM11" s="4"/>
      <c r="IN11" s="4"/>
      <c r="IO11" s="4"/>
    </row>
    <row r="12" spans="1:249" s="16" customFormat="1" ht="11.25">
      <c r="A12" s="111">
        <v>10</v>
      </c>
      <c r="B12" s="150" t="s">
        <v>104</v>
      </c>
      <c r="C12" s="114" t="s">
        <v>101</v>
      </c>
      <c r="D12" s="135">
        <v>12</v>
      </c>
      <c r="E12" s="58"/>
      <c r="F12" s="36"/>
      <c r="G12" s="36"/>
      <c r="H12" s="36"/>
      <c r="I12" s="70"/>
      <c r="J12" s="180"/>
      <c r="K12" s="6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4"/>
      <c r="IH12" s="4"/>
      <c r="II12" s="4"/>
      <c r="IJ12" s="4"/>
      <c r="IK12" s="4"/>
      <c r="IL12" s="4"/>
      <c r="IM12" s="4"/>
      <c r="IN12" s="4"/>
      <c r="IO12" s="4"/>
    </row>
    <row r="13" spans="1:11" ht="12.75">
      <c r="A13" s="253" t="s">
        <v>3</v>
      </c>
      <c r="B13" s="254"/>
      <c r="C13" s="259"/>
      <c r="D13" s="259"/>
      <c r="E13" s="259"/>
      <c r="F13" s="259"/>
      <c r="G13" s="110">
        <f>SUM(G3:G12)</f>
        <v>0</v>
      </c>
      <c r="H13" s="110">
        <f>SUM(H3:H12)</f>
        <v>0</v>
      </c>
      <c r="I13" s="56"/>
      <c r="J13" s="181"/>
      <c r="K13" s="182"/>
    </row>
    <row r="14" spans="1:11" ht="12.75">
      <c r="A14" s="183" t="s">
        <v>4</v>
      </c>
      <c r="B14" s="183"/>
      <c r="C14" s="184"/>
      <c r="D14" s="184"/>
      <c r="E14" s="184"/>
      <c r="F14" s="184"/>
      <c r="G14" s="184"/>
      <c r="H14" s="184"/>
      <c r="I14" s="185"/>
      <c r="J14" s="185"/>
      <c r="K14" s="185"/>
    </row>
    <row r="15" spans="1:11" ht="12.75">
      <c r="A15" s="186" t="s">
        <v>5</v>
      </c>
      <c r="B15" s="187"/>
      <c r="C15" s="185"/>
      <c r="D15" s="185"/>
      <c r="E15" s="185"/>
      <c r="F15" s="185"/>
      <c r="G15" s="185"/>
      <c r="H15" s="185"/>
      <c r="I15" s="185"/>
      <c r="J15" s="185"/>
      <c r="K15" s="185"/>
    </row>
    <row r="16" spans="1:11" ht="12.75">
      <c r="A16" s="262" t="s">
        <v>6</v>
      </c>
      <c r="B16" s="262"/>
      <c r="C16" s="262"/>
      <c r="D16" s="262"/>
      <c r="E16" s="262"/>
      <c r="F16" s="262"/>
      <c r="G16" s="262"/>
      <c r="H16" s="262"/>
      <c r="I16" s="185"/>
      <c r="J16" s="185"/>
      <c r="K16" s="185"/>
    </row>
    <row r="17" spans="1:11" ht="12.75">
      <c r="A17" s="158"/>
      <c r="B17" s="136"/>
      <c r="C17" s="136"/>
      <c r="D17" s="136"/>
      <c r="E17" s="136"/>
      <c r="F17" s="136"/>
      <c r="G17" s="136"/>
      <c r="H17" s="136"/>
      <c r="I17" s="136"/>
      <c r="J17" s="136"/>
      <c r="K17" s="136"/>
    </row>
    <row r="18" spans="1:11" ht="12.75">
      <c r="A18" s="159"/>
      <c r="B18" s="136"/>
      <c r="C18" s="136"/>
      <c r="D18" s="136"/>
      <c r="E18" s="136"/>
      <c r="F18" s="136"/>
      <c r="G18" s="136"/>
      <c r="H18" s="136"/>
      <c r="I18" s="136"/>
      <c r="J18" s="136"/>
      <c r="K18" s="136"/>
    </row>
    <row r="19" spans="1:11" ht="12.75">
      <c r="A19" s="158"/>
      <c r="B19" s="136"/>
      <c r="C19" s="136"/>
      <c r="D19" s="136"/>
      <c r="E19" s="136"/>
      <c r="F19" s="136"/>
      <c r="G19" s="136"/>
      <c r="H19" s="136"/>
      <c r="I19" s="136"/>
      <c r="J19" s="136"/>
      <c r="K19" s="136"/>
    </row>
    <row r="24" ht="12.75">
      <c r="B24"/>
    </row>
  </sheetData>
  <sheetProtection selectLockedCells="1" selectUnlockedCells="1"/>
  <mergeCells count="3">
    <mergeCell ref="A1:H1"/>
    <mergeCell ref="A13:F13"/>
    <mergeCell ref="A16:H16"/>
  </mergeCells>
  <printOptions/>
  <pageMargins left="0.7875" right="0.7875" top="1.0527777777777778" bottom="1.0527777777777778" header="0.7875" footer="0.7875"/>
  <pageSetup horizontalDpi="300" verticalDpi="300" orientation="landscape" paperSize="9" scale="75"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rgb="FFFFC000"/>
  </sheetPr>
  <dimension ref="A1:IO33"/>
  <sheetViews>
    <sheetView zoomScaleSheetLayoutView="86" zoomScalePageLayoutView="0" workbookViewId="0" topLeftCell="A1">
      <selection activeCell="A1" sqref="A1:J1"/>
    </sheetView>
  </sheetViews>
  <sheetFormatPr defaultColWidth="11.57421875" defaultRowHeight="12.75"/>
  <cols>
    <col min="1" max="1" width="3.28125" style="139" customWidth="1"/>
    <col min="2" max="2" width="72.28125" style="1" customWidth="1"/>
    <col min="3" max="3" width="6.28125" style="1" bestFit="1" customWidth="1"/>
    <col min="4" max="4" width="4.00390625" style="1" bestFit="1" customWidth="1"/>
    <col min="5" max="5" width="4.7109375" style="1" bestFit="1" customWidth="1"/>
    <col min="6" max="6" width="5.28125" style="1" bestFit="1" customWidth="1"/>
    <col min="7" max="7" width="6.140625" style="1" bestFit="1" customWidth="1"/>
    <col min="8" max="8" width="5.421875" style="1" bestFit="1" customWidth="1"/>
    <col min="9" max="9" width="6.140625" style="1" bestFit="1" customWidth="1"/>
    <col min="10" max="10" width="9.140625" style="1" customWidth="1"/>
    <col min="11" max="11" width="5.57421875" style="1" bestFit="1" customWidth="1"/>
    <col min="12" max="249" width="11.57421875" style="1" customWidth="1"/>
  </cols>
  <sheetData>
    <row r="1" spans="1:11" ht="31.5" customHeight="1">
      <c r="A1" s="258" t="s">
        <v>45</v>
      </c>
      <c r="B1" s="258"/>
      <c r="C1" s="258"/>
      <c r="D1" s="258"/>
      <c r="E1" s="258"/>
      <c r="F1" s="258"/>
      <c r="G1" s="258"/>
      <c r="H1" s="258"/>
      <c r="I1" s="258"/>
      <c r="J1" s="258"/>
      <c r="K1" s="64"/>
    </row>
    <row r="2" spans="1:11" s="2" customFormat="1" ht="33.75">
      <c r="A2" s="28" t="s">
        <v>0</v>
      </c>
      <c r="B2" s="40" t="s">
        <v>1</v>
      </c>
      <c r="C2" s="40" t="s">
        <v>7</v>
      </c>
      <c r="D2" s="41" t="s">
        <v>8</v>
      </c>
      <c r="E2" s="42" t="s">
        <v>9</v>
      </c>
      <c r="F2" s="42" t="s">
        <v>10</v>
      </c>
      <c r="G2" s="42" t="s">
        <v>11</v>
      </c>
      <c r="H2" s="42" t="s">
        <v>137</v>
      </c>
      <c r="I2" s="43" t="s">
        <v>138</v>
      </c>
      <c r="J2" s="179" t="s">
        <v>139</v>
      </c>
      <c r="K2" s="43" t="s">
        <v>140</v>
      </c>
    </row>
    <row r="3" spans="1:243" s="16" customFormat="1" ht="135">
      <c r="A3" s="111">
        <v>1</v>
      </c>
      <c r="B3" s="74" t="s">
        <v>44</v>
      </c>
      <c r="C3" s="113" t="s">
        <v>35</v>
      </c>
      <c r="D3" s="113">
        <v>40</v>
      </c>
      <c r="E3" s="129"/>
      <c r="F3" s="39"/>
      <c r="G3" s="39"/>
      <c r="H3" s="39"/>
      <c r="I3" s="36"/>
      <c r="J3" s="203"/>
      <c r="K3" s="6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4"/>
      <c r="IB3" s="4"/>
      <c r="IC3" s="4"/>
      <c r="ID3" s="4"/>
      <c r="IE3" s="4"/>
      <c r="IF3" s="4"/>
      <c r="IG3" s="4"/>
      <c r="IH3" s="4"/>
      <c r="II3" s="4"/>
    </row>
    <row r="4" spans="1:243" s="16" customFormat="1" ht="11.25">
      <c r="A4" s="111">
        <v>2</v>
      </c>
      <c r="B4" s="74" t="s">
        <v>36</v>
      </c>
      <c r="C4" s="113" t="s">
        <v>35</v>
      </c>
      <c r="D4" s="113">
        <v>40</v>
      </c>
      <c r="E4" s="129"/>
      <c r="F4" s="39"/>
      <c r="G4" s="39"/>
      <c r="H4" s="39"/>
      <c r="I4" s="36"/>
      <c r="J4" s="203"/>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4"/>
      <c r="IB4" s="4"/>
      <c r="IC4" s="4"/>
      <c r="ID4" s="4"/>
      <c r="IE4" s="4"/>
      <c r="IF4" s="4"/>
      <c r="IG4" s="4"/>
      <c r="IH4" s="4"/>
      <c r="II4" s="4"/>
    </row>
    <row r="5" spans="1:243" s="16" customFormat="1" ht="11.25">
      <c r="A5" s="111">
        <v>3</v>
      </c>
      <c r="B5" s="74" t="s">
        <v>42</v>
      </c>
      <c r="C5" s="113" t="s">
        <v>35</v>
      </c>
      <c r="D5" s="113">
        <v>40</v>
      </c>
      <c r="E5" s="129"/>
      <c r="F5" s="39"/>
      <c r="G5" s="39"/>
      <c r="H5" s="39"/>
      <c r="I5" s="36"/>
      <c r="J5" s="203"/>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4"/>
      <c r="IB5" s="4"/>
      <c r="IC5" s="4"/>
      <c r="ID5" s="4"/>
      <c r="IE5" s="4"/>
      <c r="IF5" s="4"/>
      <c r="IG5" s="4"/>
      <c r="IH5" s="4"/>
      <c r="II5" s="4"/>
    </row>
    <row r="6" spans="1:243" s="16" customFormat="1" ht="11.25">
      <c r="A6" s="111">
        <v>4</v>
      </c>
      <c r="B6" s="74" t="s">
        <v>131</v>
      </c>
      <c r="C6" s="113" t="s">
        <v>35</v>
      </c>
      <c r="D6" s="113">
        <v>40</v>
      </c>
      <c r="E6" s="129"/>
      <c r="F6" s="39"/>
      <c r="G6" s="39"/>
      <c r="H6" s="39"/>
      <c r="I6" s="36"/>
      <c r="J6" s="203"/>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4"/>
      <c r="IB6" s="4"/>
      <c r="IC6" s="4"/>
      <c r="ID6" s="4"/>
      <c r="IE6" s="4"/>
      <c r="IF6" s="4"/>
      <c r="IG6" s="4"/>
      <c r="IH6" s="4"/>
      <c r="II6" s="4"/>
    </row>
    <row r="7" spans="1:243" s="16" customFormat="1" ht="11.25">
      <c r="A7" s="111">
        <v>6</v>
      </c>
      <c r="B7" s="74" t="s">
        <v>22</v>
      </c>
      <c r="C7" s="113" t="s">
        <v>35</v>
      </c>
      <c r="D7" s="113">
        <v>40</v>
      </c>
      <c r="E7" s="129"/>
      <c r="F7" s="39"/>
      <c r="G7" s="39"/>
      <c r="H7" s="39"/>
      <c r="I7" s="36"/>
      <c r="J7" s="203"/>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4"/>
      <c r="IB7" s="4"/>
      <c r="IC7" s="4"/>
      <c r="ID7" s="4"/>
      <c r="IE7" s="4"/>
      <c r="IF7" s="4"/>
      <c r="IG7" s="4"/>
      <c r="IH7" s="4"/>
      <c r="II7" s="4"/>
    </row>
    <row r="8" spans="1:243" s="16" customFormat="1" ht="22.5">
      <c r="A8" s="111">
        <v>7</v>
      </c>
      <c r="B8" s="74" t="s">
        <v>43</v>
      </c>
      <c r="C8" s="113" t="s">
        <v>35</v>
      </c>
      <c r="D8" s="113">
        <v>40</v>
      </c>
      <c r="E8" s="129"/>
      <c r="F8" s="39"/>
      <c r="G8" s="39"/>
      <c r="H8" s="39"/>
      <c r="I8" s="36"/>
      <c r="J8" s="203"/>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4"/>
      <c r="IB8" s="4"/>
      <c r="IC8" s="4"/>
      <c r="ID8" s="4"/>
      <c r="IE8" s="4"/>
      <c r="IF8" s="4"/>
      <c r="IG8" s="4"/>
      <c r="IH8" s="4"/>
      <c r="II8" s="4"/>
    </row>
    <row r="9" spans="1:243" s="16" customFormat="1" ht="11.25">
      <c r="A9" s="111">
        <v>8</v>
      </c>
      <c r="B9" s="74" t="s">
        <v>40</v>
      </c>
      <c r="C9" s="133" t="s">
        <v>35</v>
      </c>
      <c r="D9" s="113">
        <v>2</v>
      </c>
      <c r="E9" s="129"/>
      <c r="F9" s="39"/>
      <c r="G9" s="39"/>
      <c r="H9" s="39"/>
      <c r="I9" s="36"/>
      <c r="J9" s="203"/>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4"/>
      <c r="IB9" s="4"/>
      <c r="IC9" s="4"/>
      <c r="ID9" s="4"/>
      <c r="IE9" s="4"/>
      <c r="IF9" s="4"/>
      <c r="IG9" s="4"/>
      <c r="IH9" s="4"/>
      <c r="II9" s="4"/>
    </row>
    <row r="10" spans="1:243" s="16" customFormat="1" ht="11.25">
      <c r="A10" s="111">
        <v>9</v>
      </c>
      <c r="B10" s="74" t="s">
        <v>105</v>
      </c>
      <c r="C10" s="113" t="s">
        <v>35</v>
      </c>
      <c r="D10" s="113">
        <v>80</v>
      </c>
      <c r="E10" s="37"/>
      <c r="F10" s="39"/>
      <c r="G10" s="39"/>
      <c r="H10" s="39"/>
      <c r="I10" s="36"/>
      <c r="J10" s="203"/>
      <c r="K10" s="6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4"/>
      <c r="IB10" s="4"/>
      <c r="IC10" s="4"/>
      <c r="ID10" s="4"/>
      <c r="IE10" s="4"/>
      <c r="IF10" s="4"/>
      <c r="IG10" s="4"/>
      <c r="IH10" s="4"/>
      <c r="II10" s="4"/>
    </row>
    <row r="11" spans="1:243" s="16" customFormat="1" ht="11.25">
      <c r="A11" s="111">
        <v>10</v>
      </c>
      <c r="B11" s="164" t="s">
        <v>25</v>
      </c>
      <c r="C11" s="113" t="s">
        <v>35</v>
      </c>
      <c r="D11" s="114">
        <v>40</v>
      </c>
      <c r="E11" s="39"/>
      <c r="F11" s="39"/>
      <c r="G11" s="39"/>
      <c r="H11" s="39"/>
      <c r="I11" s="36"/>
      <c r="J11" s="203"/>
      <c r="K11" s="6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4"/>
      <c r="IB11" s="4"/>
      <c r="IC11" s="4"/>
      <c r="ID11" s="4"/>
      <c r="IE11" s="4"/>
      <c r="IF11" s="4"/>
      <c r="IG11" s="4"/>
      <c r="IH11" s="4"/>
      <c r="II11" s="4"/>
    </row>
    <row r="12" spans="1:243" s="16" customFormat="1" ht="11.25">
      <c r="A12" s="111">
        <v>11</v>
      </c>
      <c r="B12" s="81" t="s">
        <v>106</v>
      </c>
      <c r="C12" s="114" t="s">
        <v>107</v>
      </c>
      <c r="D12" s="115">
        <v>12</v>
      </c>
      <c r="E12" s="39"/>
      <c r="F12" s="39"/>
      <c r="G12" s="39"/>
      <c r="H12" s="39"/>
      <c r="I12" s="36"/>
      <c r="J12" s="203"/>
      <c r="K12" s="6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4"/>
      <c r="IB12" s="4"/>
      <c r="IC12" s="4"/>
      <c r="ID12" s="4"/>
      <c r="IE12" s="4"/>
      <c r="IF12" s="4"/>
      <c r="IG12" s="4"/>
      <c r="IH12" s="4"/>
      <c r="II12" s="4"/>
    </row>
    <row r="13" spans="1:11" ht="12.75">
      <c r="A13" s="253" t="s">
        <v>3</v>
      </c>
      <c r="B13" s="263"/>
      <c r="C13" s="253"/>
      <c r="D13" s="253"/>
      <c r="E13" s="253"/>
      <c r="F13" s="253"/>
      <c r="G13" s="55">
        <f>SUM(G3:G12)</f>
        <v>0</v>
      </c>
      <c r="H13" s="55">
        <f>SUM(H3:H12)</f>
        <v>0</v>
      </c>
      <c r="I13" s="56"/>
      <c r="J13" s="181"/>
      <c r="K13" s="69"/>
    </row>
    <row r="14" spans="1:11" ht="14.25">
      <c r="A14" s="138"/>
      <c r="B14" s="177"/>
      <c r="C14" s="26"/>
      <c r="D14" s="26"/>
      <c r="E14" s="26"/>
      <c r="F14" s="26"/>
      <c r="G14" s="26"/>
      <c r="H14" s="26"/>
      <c r="I14" s="26"/>
      <c r="J14" s="26"/>
      <c r="K14" s="26"/>
    </row>
    <row r="15" spans="1:11" s="38" customFormat="1" ht="12">
      <c r="A15" s="200" t="s">
        <v>4</v>
      </c>
      <c r="B15" s="200"/>
      <c r="C15" s="201"/>
      <c r="D15" s="201"/>
      <c r="E15" s="201"/>
      <c r="F15" s="201"/>
      <c r="G15" s="201"/>
      <c r="H15" s="201"/>
      <c r="I15" s="201"/>
      <c r="J15" s="201"/>
      <c r="K15" s="201"/>
    </row>
    <row r="16" spans="1:11" s="38" customFormat="1" ht="12">
      <c r="A16" s="204"/>
      <c r="B16" s="205" t="s">
        <v>5</v>
      </c>
      <c r="C16" s="201"/>
      <c r="D16" s="201"/>
      <c r="E16" s="201"/>
      <c r="F16" s="201"/>
      <c r="G16" s="201"/>
      <c r="H16" s="201"/>
      <c r="I16" s="201"/>
      <c r="J16" s="201"/>
      <c r="K16" s="201"/>
    </row>
    <row r="17" spans="1:11" s="38" customFormat="1" ht="12">
      <c r="A17" s="256" t="s">
        <v>6</v>
      </c>
      <c r="B17" s="256"/>
      <c r="C17" s="256"/>
      <c r="D17" s="256"/>
      <c r="E17" s="256"/>
      <c r="F17" s="256"/>
      <c r="G17" s="256"/>
      <c r="H17" s="256"/>
      <c r="I17" s="256"/>
      <c r="J17" s="256"/>
      <c r="K17" s="201"/>
    </row>
    <row r="18" spans="1:249" s="30" customFormat="1" ht="12.75">
      <c r="A18" s="141"/>
      <c r="B18" s="79"/>
      <c r="C18" s="79"/>
      <c r="D18" s="79"/>
      <c r="E18" s="79"/>
      <c r="F18" s="79"/>
      <c r="G18" s="79"/>
      <c r="H18" s="79"/>
      <c r="I18" s="79"/>
      <c r="J18" s="79"/>
      <c r="K18" s="79"/>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row>
    <row r="19" spans="1:249" s="30" customFormat="1" ht="12.75">
      <c r="A19" s="206"/>
      <c r="B19" s="207"/>
      <c r="C19" s="79"/>
      <c r="D19" s="79"/>
      <c r="E19" s="79"/>
      <c r="F19" s="79"/>
      <c r="G19" s="79"/>
      <c r="H19" s="79"/>
      <c r="I19" s="79"/>
      <c r="J19" s="79"/>
      <c r="K19" s="79"/>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row>
    <row r="20" ht="12.75">
      <c r="B20" s="9"/>
    </row>
    <row r="21" ht="12.75">
      <c r="B21" s="9"/>
    </row>
    <row r="22" ht="12.75">
      <c r="B22" s="9"/>
    </row>
    <row r="23" ht="12.75">
      <c r="B23" s="9"/>
    </row>
    <row r="24" ht="12.75">
      <c r="B24" s="3"/>
    </row>
    <row r="25" ht="12.75">
      <c r="B25" s="3"/>
    </row>
    <row r="26" ht="12.75">
      <c r="B26" s="8"/>
    </row>
    <row r="27" ht="12.75">
      <c r="B27" s="8"/>
    </row>
    <row r="28" ht="12.75">
      <c r="B28" s="3"/>
    </row>
    <row r="29" ht="12.75">
      <c r="B29" s="3"/>
    </row>
    <row r="30" ht="12.75">
      <c r="B30" s="10"/>
    </row>
    <row r="31" ht="12.75">
      <c r="B31" s="3"/>
    </row>
    <row r="32" ht="12.75">
      <c r="B32" s="3"/>
    </row>
    <row r="33" ht="12.75">
      <c r="B33" s="3"/>
    </row>
  </sheetData>
  <sheetProtection selectLockedCells="1" selectUnlockedCells="1"/>
  <mergeCells count="3">
    <mergeCell ref="A1:J1"/>
    <mergeCell ref="A13:F13"/>
    <mergeCell ref="A17:J17"/>
  </mergeCells>
  <printOptions/>
  <pageMargins left="0.2861111111111111" right="0.21944444444444444" top="0.5284722222222222" bottom="0.46597222222222223" header="0.29097222222222224" footer="0.22847222222222222"/>
  <pageSetup horizontalDpi="300" verticalDpi="3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C000"/>
  </sheetPr>
  <dimension ref="A1:IP31"/>
  <sheetViews>
    <sheetView zoomScaleSheetLayoutView="86" zoomScalePageLayoutView="0" workbookViewId="0" topLeftCell="A1">
      <selection activeCell="A2" sqref="A2:K2"/>
    </sheetView>
  </sheetViews>
  <sheetFormatPr defaultColWidth="11.57421875" defaultRowHeight="12.75"/>
  <cols>
    <col min="1" max="1" width="3.28125" style="138" customWidth="1"/>
    <col min="2" max="2" width="72.28125" style="26" customWidth="1"/>
    <col min="3" max="3" width="6.28125" style="26" bestFit="1" customWidth="1"/>
    <col min="4" max="4" width="4.00390625" style="26" bestFit="1" customWidth="1"/>
    <col min="5" max="5" width="8.140625" style="26" customWidth="1"/>
    <col min="6" max="6" width="5.28125" style="26" bestFit="1" customWidth="1"/>
    <col min="7" max="7" width="10.140625" style="26" bestFit="1" customWidth="1"/>
    <col min="8" max="8" width="5.421875" style="26" bestFit="1" customWidth="1"/>
    <col min="9" max="9" width="6.140625" style="26" bestFit="1" customWidth="1"/>
    <col min="10" max="10" width="9.421875" style="26" bestFit="1" customWidth="1"/>
    <col min="11" max="11" width="5.57421875" style="26" bestFit="1" customWidth="1"/>
    <col min="12" max="250" width="11.57421875" style="26" customWidth="1"/>
    <col min="251" max="16384" width="11.57421875" style="80" customWidth="1"/>
  </cols>
  <sheetData>
    <row r="1" spans="1:11" ht="23.25" customHeight="1">
      <c r="A1" s="258" t="s">
        <v>46</v>
      </c>
      <c r="B1" s="258"/>
      <c r="C1" s="258"/>
      <c r="D1" s="258"/>
      <c r="E1" s="258"/>
      <c r="F1" s="258"/>
      <c r="G1" s="258"/>
      <c r="H1" s="258"/>
      <c r="I1" s="258"/>
      <c r="J1" s="258"/>
      <c r="K1" s="64"/>
    </row>
    <row r="2" spans="1:11" s="208" customFormat="1" ht="22.5">
      <c r="A2" s="213" t="s">
        <v>0</v>
      </c>
      <c r="B2" s="43" t="s">
        <v>1</v>
      </c>
      <c r="C2" s="43" t="s">
        <v>7</v>
      </c>
      <c r="D2" s="41" t="s">
        <v>8</v>
      </c>
      <c r="E2" s="42" t="s">
        <v>9</v>
      </c>
      <c r="F2" s="42" t="s">
        <v>10</v>
      </c>
      <c r="G2" s="42" t="s">
        <v>11</v>
      </c>
      <c r="H2" s="42" t="s">
        <v>137</v>
      </c>
      <c r="I2" s="43" t="s">
        <v>138</v>
      </c>
      <c r="J2" s="43" t="s">
        <v>139</v>
      </c>
      <c r="K2" s="43" t="s">
        <v>140</v>
      </c>
    </row>
    <row r="3" spans="1:244" s="210" customFormat="1" ht="213.75">
      <c r="A3" s="106">
        <v>1</v>
      </c>
      <c r="B3" s="74" t="s">
        <v>124</v>
      </c>
      <c r="C3" s="113" t="s">
        <v>35</v>
      </c>
      <c r="D3" s="113">
        <v>30</v>
      </c>
      <c r="E3" s="129"/>
      <c r="F3" s="214"/>
      <c r="G3" s="214"/>
      <c r="H3" s="214"/>
      <c r="I3" s="58"/>
      <c r="J3" s="58"/>
      <c r="K3" s="69"/>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09"/>
      <c r="IC3" s="209"/>
      <c r="ID3" s="209"/>
      <c r="IE3" s="209"/>
      <c r="IF3" s="209"/>
      <c r="IG3" s="209"/>
      <c r="IH3" s="209"/>
      <c r="II3" s="209"/>
      <c r="IJ3" s="209"/>
    </row>
    <row r="4" spans="1:244" s="210" customFormat="1" ht="33.75">
      <c r="A4" s="106">
        <v>2</v>
      </c>
      <c r="B4" s="74" t="s">
        <v>123</v>
      </c>
      <c r="C4" s="113" t="s">
        <v>35</v>
      </c>
      <c r="D4" s="113">
        <v>10</v>
      </c>
      <c r="E4" s="129"/>
      <c r="F4" s="214"/>
      <c r="G4" s="214"/>
      <c r="H4" s="214"/>
      <c r="I4" s="58"/>
      <c r="J4" s="58"/>
      <c r="K4" s="69"/>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09"/>
      <c r="IC4" s="209"/>
      <c r="ID4" s="209"/>
      <c r="IE4" s="209"/>
      <c r="IF4" s="209"/>
      <c r="IG4" s="209"/>
      <c r="IH4" s="209"/>
      <c r="II4" s="209"/>
      <c r="IJ4" s="209"/>
    </row>
    <row r="5" spans="1:244" s="210" customFormat="1" ht="11.25">
      <c r="A5" s="106">
        <v>3</v>
      </c>
      <c r="B5" s="74" t="s">
        <v>28</v>
      </c>
      <c r="C5" s="113" t="s">
        <v>35</v>
      </c>
      <c r="D5" s="113">
        <v>40</v>
      </c>
      <c r="E5" s="129"/>
      <c r="F5" s="214"/>
      <c r="G5" s="214"/>
      <c r="H5" s="214"/>
      <c r="I5" s="58"/>
      <c r="J5" s="58"/>
      <c r="K5" s="69"/>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09"/>
      <c r="IC5" s="209"/>
      <c r="ID5" s="209"/>
      <c r="IE5" s="209"/>
      <c r="IF5" s="209"/>
      <c r="IG5" s="209"/>
      <c r="IH5" s="209"/>
      <c r="II5" s="209"/>
      <c r="IJ5" s="209"/>
    </row>
    <row r="6" spans="1:244" s="210" customFormat="1" ht="11.25">
      <c r="A6" s="106">
        <v>4</v>
      </c>
      <c r="B6" s="164" t="s">
        <v>23</v>
      </c>
      <c r="C6" s="113" t="s">
        <v>35</v>
      </c>
      <c r="D6" s="113">
        <v>10</v>
      </c>
      <c r="E6" s="129"/>
      <c r="F6" s="214"/>
      <c r="G6" s="214"/>
      <c r="H6" s="214"/>
      <c r="I6" s="58"/>
      <c r="J6" s="58"/>
      <c r="K6" s="69"/>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09"/>
      <c r="IC6" s="209"/>
      <c r="ID6" s="209"/>
      <c r="IE6" s="209"/>
      <c r="IF6" s="209"/>
      <c r="IG6" s="209"/>
      <c r="IH6" s="209"/>
      <c r="II6" s="209"/>
      <c r="IJ6" s="209"/>
    </row>
    <row r="7" spans="1:244" s="210" customFormat="1" ht="11.25">
      <c r="A7" s="106">
        <v>5</v>
      </c>
      <c r="B7" s="74" t="s">
        <v>47</v>
      </c>
      <c r="C7" s="113" t="s">
        <v>35</v>
      </c>
      <c r="D7" s="113">
        <v>10</v>
      </c>
      <c r="E7" s="37"/>
      <c r="F7" s="214"/>
      <c r="G7" s="214"/>
      <c r="H7" s="214"/>
      <c r="I7" s="58"/>
      <c r="J7" s="58"/>
      <c r="K7" s="69"/>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09"/>
      <c r="IC7" s="209"/>
      <c r="ID7" s="209"/>
      <c r="IE7" s="209"/>
      <c r="IF7" s="209"/>
      <c r="IG7" s="209"/>
      <c r="IH7" s="209"/>
      <c r="II7" s="209"/>
      <c r="IJ7" s="209"/>
    </row>
    <row r="8" spans="1:244" s="210" customFormat="1" ht="22.5">
      <c r="A8" s="106">
        <v>6</v>
      </c>
      <c r="B8" s="74" t="s">
        <v>33</v>
      </c>
      <c r="C8" s="113" t="s">
        <v>35</v>
      </c>
      <c r="D8" s="114">
        <v>30</v>
      </c>
      <c r="E8" s="130"/>
      <c r="F8" s="214"/>
      <c r="G8" s="214"/>
      <c r="H8" s="214"/>
      <c r="I8" s="58"/>
      <c r="J8" s="58"/>
      <c r="K8" s="69"/>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09"/>
      <c r="IC8" s="209"/>
      <c r="ID8" s="209"/>
      <c r="IE8" s="209"/>
      <c r="IF8" s="209"/>
      <c r="IG8" s="209"/>
      <c r="IH8" s="209"/>
      <c r="II8" s="209"/>
      <c r="IJ8" s="209"/>
    </row>
    <row r="9" spans="1:244" s="210" customFormat="1" ht="22.5">
      <c r="A9" s="106">
        <v>7</v>
      </c>
      <c r="B9" s="74" t="s">
        <v>34</v>
      </c>
      <c r="C9" s="113" t="s">
        <v>35</v>
      </c>
      <c r="D9" s="114">
        <v>10</v>
      </c>
      <c r="E9" s="130"/>
      <c r="F9" s="214"/>
      <c r="G9" s="214"/>
      <c r="H9" s="214"/>
      <c r="I9" s="58"/>
      <c r="J9" s="58"/>
      <c r="K9" s="69"/>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09"/>
      <c r="IC9" s="209"/>
      <c r="ID9" s="209"/>
      <c r="IE9" s="209"/>
      <c r="IF9" s="209"/>
      <c r="IG9" s="209"/>
      <c r="IH9" s="209"/>
      <c r="II9" s="209"/>
      <c r="IJ9" s="209"/>
    </row>
    <row r="10" spans="1:244" s="210" customFormat="1" ht="11.25">
      <c r="A10" s="106">
        <v>11</v>
      </c>
      <c r="B10" s="150" t="s">
        <v>108</v>
      </c>
      <c r="C10" s="114" t="s">
        <v>107</v>
      </c>
      <c r="D10" s="69">
        <v>12</v>
      </c>
      <c r="E10" s="214"/>
      <c r="F10" s="214"/>
      <c r="G10" s="214"/>
      <c r="H10" s="214"/>
      <c r="I10" s="58"/>
      <c r="J10" s="58"/>
      <c r="K10" s="69"/>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09"/>
      <c r="IC10" s="209"/>
      <c r="ID10" s="209"/>
      <c r="IE10" s="209"/>
      <c r="IF10" s="209"/>
      <c r="IG10" s="209"/>
      <c r="IH10" s="209"/>
      <c r="II10" s="209"/>
      <c r="IJ10" s="209"/>
    </row>
    <row r="11" spans="1:11" ht="12.75">
      <c r="A11" s="264" t="s">
        <v>3</v>
      </c>
      <c r="B11" s="265"/>
      <c r="C11" s="264"/>
      <c r="D11" s="264"/>
      <c r="E11" s="264"/>
      <c r="F11" s="264"/>
      <c r="G11" s="215">
        <f>SUM(G3:G10)</f>
        <v>0</v>
      </c>
      <c r="H11" s="215">
        <f>SUM(H3:H10)</f>
        <v>0</v>
      </c>
      <c r="I11" s="69"/>
      <c r="J11" s="69"/>
      <c r="K11" s="69"/>
    </row>
    <row r="12" spans="1:11" ht="12.75">
      <c r="A12" s="141"/>
      <c r="B12" s="176"/>
      <c r="C12" s="79"/>
      <c r="D12" s="79"/>
      <c r="E12" s="79"/>
      <c r="F12" s="79"/>
      <c r="G12" s="79"/>
      <c r="H12" s="79"/>
      <c r="I12" s="79"/>
      <c r="J12" s="79"/>
      <c r="K12" s="79"/>
    </row>
    <row r="13" spans="1:11" s="201" customFormat="1" ht="12">
      <c r="A13" s="141" t="s">
        <v>4</v>
      </c>
      <c r="B13" s="141"/>
      <c r="C13" s="79"/>
      <c r="D13" s="79"/>
      <c r="E13" s="79"/>
      <c r="F13" s="79"/>
      <c r="G13" s="79"/>
      <c r="H13" s="79"/>
      <c r="I13" s="79"/>
      <c r="J13" s="79"/>
      <c r="K13" s="79"/>
    </row>
    <row r="14" spans="1:2" s="201" customFormat="1" ht="12">
      <c r="A14" s="204"/>
      <c r="B14" s="152" t="s">
        <v>5</v>
      </c>
    </row>
    <row r="15" spans="1:10" s="201" customFormat="1" ht="12">
      <c r="A15" s="256" t="s">
        <v>6</v>
      </c>
      <c r="B15" s="266"/>
      <c r="C15" s="256"/>
      <c r="D15" s="256"/>
      <c r="E15" s="256"/>
      <c r="F15" s="256"/>
      <c r="G15" s="256"/>
      <c r="H15" s="256"/>
      <c r="I15" s="256"/>
      <c r="J15" s="256"/>
    </row>
    <row r="16" spans="1:250" s="211" customFormat="1" ht="12.75">
      <c r="A16" s="14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row>
    <row r="17" spans="1:2" ht="12.75">
      <c r="A17" s="156"/>
      <c r="B17" s="131"/>
    </row>
    <row r="18" ht="12.75">
      <c r="B18" s="132"/>
    </row>
    <row r="19" ht="12.75">
      <c r="B19" s="132"/>
    </row>
    <row r="20" ht="12.75">
      <c r="B20" s="132"/>
    </row>
    <row r="21" ht="12.75">
      <c r="B21" s="132"/>
    </row>
    <row r="22" ht="12.75">
      <c r="B22" s="128"/>
    </row>
    <row r="23" ht="12.75">
      <c r="B23" s="128"/>
    </row>
    <row r="24" ht="12.75">
      <c r="B24" s="134"/>
    </row>
    <row r="25" ht="12.75">
      <c r="B25" s="134"/>
    </row>
    <row r="26" ht="12.75">
      <c r="B26" s="128"/>
    </row>
    <row r="27" ht="12.75">
      <c r="B27" s="128"/>
    </row>
    <row r="28" ht="12.75">
      <c r="B28" s="212"/>
    </row>
    <row r="29" ht="12.75">
      <c r="B29" s="128"/>
    </row>
    <row r="30" ht="12.75">
      <c r="B30" s="128"/>
    </row>
    <row r="31" ht="12.75">
      <c r="B31" s="128"/>
    </row>
  </sheetData>
  <sheetProtection selectLockedCells="1" selectUnlockedCells="1"/>
  <mergeCells count="3">
    <mergeCell ref="A1:J1"/>
    <mergeCell ref="A11:F11"/>
    <mergeCell ref="A15:J15"/>
  </mergeCells>
  <printOptions/>
  <pageMargins left="0.2861111111111111" right="0.21944444444444444" top="0.5284722222222222" bottom="0.46597222222222223" header="0.29097222222222224" footer="0.22847222222222222"/>
  <pageSetup horizontalDpi="300" verticalDpi="300" orientation="landscape"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C000"/>
  </sheetPr>
  <dimension ref="A1:IG42"/>
  <sheetViews>
    <sheetView zoomScale="90" zoomScaleNormal="90" zoomScaleSheetLayoutView="75" zoomScalePageLayoutView="0" workbookViewId="0" topLeftCell="A1">
      <selection activeCell="A2" sqref="A2:K2"/>
    </sheetView>
  </sheetViews>
  <sheetFormatPr defaultColWidth="11.57421875" defaultRowHeight="12.75"/>
  <cols>
    <col min="1" max="1" width="3.28125" style="155" customWidth="1"/>
    <col min="2" max="2" width="69.28125" style="11" customWidth="1"/>
    <col min="3" max="3" width="6.140625" style="11" bestFit="1" customWidth="1"/>
    <col min="4" max="4" width="4.00390625" style="11" bestFit="1" customWidth="1"/>
    <col min="5" max="5" width="6.28125" style="11" customWidth="1"/>
    <col min="6" max="7" width="7.00390625" style="11" customWidth="1"/>
    <col min="8" max="8" width="5.7109375" style="11" bestFit="1" customWidth="1"/>
    <col min="9" max="9" width="6.140625" style="11" bestFit="1" customWidth="1"/>
    <col min="10" max="10" width="10.57421875" style="11" customWidth="1"/>
    <col min="11" max="11" width="5.7109375" style="11" bestFit="1" customWidth="1"/>
    <col min="12" max="250" width="11.57421875" style="11" customWidth="1"/>
  </cols>
  <sheetData>
    <row r="1" spans="1:11" ht="31.5" customHeight="1">
      <c r="A1" s="258" t="s">
        <v>48</v>
      </c>
      <c r="B1" s="258"/>
      <c r="C1" s="258"/>
      <c r="D1" s="258"/>
      <c r="E1" s="258"/>
      <c r="F1" s="258"/>
      <c r="G1" s="258"/>
      <c r="H1" s="258"/>
      <c r="I1" s="64"/>
      <c r="J1" s="64"/>
      <c r="K1" s="64"/>
    </row>
    <row r="2" spans="1:11" s="12" customFormat="1" ht="22.5">
      <c r="A2" s="213" t="s">
        <v>0</v>
      </c>
      <c r="B2" s="43" t="s">
        <v>1</v>
      </c>
      <c r="C2" s="43" t="s">
        <v>7</v>
      </c>
      <c r="D2" s="41" t="s">
        <v>8</v>
      </c>
      <c r="E2" s="42" t="s">
        <v>9</v>
      </c>
      <c r="F2" s="42" t="s">
        <v>10</v>
      </c>
      <c r="G2" s="42" t="s">
        <v>11</v>
      </c>
      <c r="H2" s="42" t="s">
        <v>137</v>
      </c>
      <c r="I2" s="43" t="s">
        <v>138</v>
      </c>
      <c r="J2" s="179" t="s">
        <v>139</v>
      </c>
      <c r="K2" s="43" t="s">
        <v>140</v>
      </c>
    </row>
    <row r="3" spans="1:241" s="16" customFormat="1" ht="101.25">
      <c r="A3" s="111">
        <v>1</v>
      </c>
      <c r="B3" s="74" t="s">
        <v>51</v>
      </c>
      <c r="C3" s="113" t="s">
        <v>35</v>
      </c>
      <c r="D3" s="34">
        <v>20</v>
      </c>
      <c r="E3" s="33"/>
      <c r="F3" s="117"/>
      <c r="G3" s="117"/>
      <c r="H3" s="117"/>
      <c r="I3" s="118"/>
      <c r="J3" s="216"/>
      <c r="K3" s="6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4"/>
      <c r="HZ3" s="4"/>
      <c r="IA3" s="4"/>
      <c r="IB3" s="4"/>
      <c r="IC3" s="4"/>
      <c r="ID3" s="4"/>
      <c r="IE3" s="4"/>
      <c r="IF3" s="4"/>
      <c r="IG3" s="4"/>
    </row>
    <row r="4" spans="1:241" s="16" customFormat="1" ht="22.5">
      <c r="A4" s="111">
        <v>2</v>
      </c>
      <c r="B4" s="74" t="s">
        <v>49</v>
      </c>
      <c r="C4" s="113" t="s">
        <v>35</v>
      </c>
      <c r="D4" s="34">
        <v>5</v>
      </c>
      <c r="E4" s="33"/>
      <c r="F4" s="117"/>
      <c r="G4" s="117"/>
      <c r="H4" s="117"/>
      <c r="I4" s="118"/>
      <c r="J4" s="216"/>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4"/>
      <c r="HZ4" s="4"/>
      <c r="IA4" s="4"/>
      <c r="IB4" s="4"/>
      <c r="IC4" s="4"/>
      <c r="ID4" s="4"/>
      <c r="IE4" s="4"/>
      <c r="IF4" s="4"/>
      <c r="IG4" s="4"/>
    </row>
    <row r="5" spans="1:241" s="16" customFormat="1" ht="11.25">
      <c r="A5" s="111">
        <v>3</v>
      </c>
      <c r="B5" s="74" t="s">
        <v>28</v>
      </c>
      <c r="C5" s="113" t="s">
        <v>35</v>
      </c>
      <c r="D5" s="34">
        <v>25</v>
      </c>
      <c r="E5" s="119"/>
      <c r="F5" s="117"/>
      <c r="G5" s="117"/>
      <c r="H5" s="117"/>
      <c r="I5" s="118"/>
      <c r="J5" s="216"/>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4"/>
      <c r="HZ5" s="4"/>
      <c r="IA5" s="4"/>
      <c r="IB5" s="4"/>
      <c r="IC5" s="4"/>
      <c r="ID5" s="4"/>
      <c r="IE5" s="4"/>
      <c r="IF5" s="4"/>
      <c r="IG5" s="4"/>
    </row>
    <row r="6" spans="1:241" s="16" customFormat="1" ht="11.25">
      <c r="A6" s="111">
        <v>4</v>
      </c>
      <c r="B6" s="74" t="s">
        <v>50</v>
      </c>
      <c r="C6" s="113" t="s">
        <v>35</v>
      </c>
      <c r="D6" s="34">
        <v>5</v>
      </c>
      <c r="E6" s="119"/>
      <c r="F6" s="117"/>
      <c r="G6" s="117"/>
      <c r="H6" s="117"/>
      <c r="I6" s="118"/>
      <c r="J6" s="216"/>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4"/>
      <c r="HZ6" s="4"/>
      <c r="IA6" s="4"/>
      <c r="IB6" s="4"/>
      <c r="IC6" s="4"/>
      <c r="ID6" s="4"/>
      <c r="IE6" s="4"/>
      <c r="IF6" s="4"/>
      <c r="IG6" s="4"/>
    </row>
    <row r="7" spans="1:241" s="16" customFormat="1" ht="11.25">
      <c r="A7" s="111">
        <v>5</v>
      </c>
      <c r="B7" s="74" t="s">
        <v>47</v>
      </c>
      <c r="C7" s="113" t="s">
        <v>35</v>
      </c>
      <c r="D7" s="34">
        <v>25</v>
      </c>
      <c r="E7" s="119"/>
      <c r="F7" s="117"/>
      <c r="G7" s="117"/>
      <c r="H7" s="117"/>
      <c r="I7" s="118"/>
      <c r="J7" s="216"/>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4"/>
      <c r="HZ7" s="4"/>
      <c r="IA7" s="4"/>
      <c r="IB7" s="4"/>
      <c r="IC7" s="4"/>
      <c r="ID7" s="4"/>
      <c r="IE7" s="4"/>
      <c r="IF7" s="4"/>
      <c r="IG7" s="4"/>
    </row>
    <row r="8" spans="1:241" s="16" customFormat="1" ht="11.25">
      <c r="A8" s="111">
        <v>6</v>
      </c>
      <c r="B8" s="164" t="s">
        <v>25</v>
      </c>
      <c r="C8" s="113" t="s">
        <v>35</v>
      </c>
      <c r="D8" s="72">
        <v>25</v>
      </c>
      <c r="E8" s="120"/>
      <c r="F8" s="117"/>
      <c r="G8" s="117"/>
      <c r="H8" s="117"/>
      <c r="I8" s="118"/>
      <c r="J8" s="216"/>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4"/>
      <c r="HZ8" s="4"/>
      <c r="IA8" s="4"/>
      <c r="IB8" s="4"/>
      <c r="IC8" s="4"/>
      <c r="ID8" s="4"/>
      <c r="IE8" s="4"/>
      <c r="IF8" s="4"/>
      <c r="IG8" s="4"/>
    </row>
    <row r="9" spans="1:241" s="16" customFormat="1" ht="11.25">
      <c r="A9" s="111">
        <v>7</v>
      </c>
      <c r="B9" s="81" t="s">
        <v>109</v>
      </c>
      <c r="C9" s="114" t="s">
        <v>101</v>
      </c>
      <c r="D9" s="118">
        <v>12</v>
      </c>
      <c r="E9" s="117"/>
      <c r="F9" s="117"/>
      <c r="G9" s="117"/>
      <c r="H9" s="117"/>
      <c r="I9" s="118"/>
      <c r="J9" s="216"/>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4"/>
      <c r="HZ9" s="4"/>
      <c r="IA9" s="4"/>
      <c r="IB9" s="4"/>
      <c r="IC9" s="4"/>
      <c r="ID9" s="4"/>
      <c r="IE9" s="4"/>
      <c r="IF9" s="4"/>
      <c r="IG9" s="4"/>
    </row>
    <row r="10" spans="1:11" ht="12.75">
      <c r="A10" s="267" t="s">
        <v>3</v>
      </c>
      <c r="B10" s="268"/>
      <c r="C10" s="267"/>
      <c r="D10" s="267"/>
      <c r="E10" s="267"/>
      <c r="F10" s="267"/>
      <c r="G10" s="121">
        <f>SUM(G3:G9)</f>
        <v>0</v>
      </c>
      <c r="H10" s="121">
        <f>SUM(H3:H9)</f>
        <v>0</v>
      </c>
      <c r="I10" s="122"/>
      <c r="J10" s="217"/>
      <c r="K10" s="218"/>
    </row>
    <row r="11" spans="1:11" ht="12.75">
      <c r="A11" s="151"/>
      <c r="B11" s="151"/>
      <c r="C11" s="116"/>
      <c r="D11" s="116"/>
      <c r="E11" s="116"/>
      <c r="F11" s="116"/>
      <c r="G11" s="116"/>
      <c r="H11" s="116"/>
      <c r="I11" s="116"/>
      <c r="J11" s="116"/>
      <c r="K11" s="116"/>
    </row>
    <row r="12" spans="1:11" s="13" customFormat="1" ht="12.75">
      <c r="A12" s="269" t="s">
        <v>4</v>
      </c>
      <c r="B12" s="270"/>
      <c r="C12" s="269"/>
      <c r="D12" s="269"/>
      <c r="E12" s="269"/>
      <c r="F12" s="269"/>
      <c r="G12" s="269"/>
      <c r="H12" s="269"/>
      <c r="I12" s="269"/>
      <c r="J12" s="269"/>
      <c r="K12" s="123"/>
    </row>
    <row r="13" spans="1:11" s="14" customFormat="1" ht="11.25">
      <c r="A13" s="152" t="s">
        <v>5</v>
      </c>
      <c r="B13" s="141"/>
      <c r="C13" s="123"/>
      <c r="D13" s="123"/>
      <c r="E13" s="123"/>
      <c r="F13" s="123"/>
      <c r="G13" s="123"/>
      <c r="H13" s="123"/>
      <c r="I13" s="123"/>
      <c r="J13" s="123"/>
      <c r="K13" s="123"/>
    </row>
    <row r="14" spans="1:11" s="14" customFormat="1" ht="11.25">
      <c r="A14" s="153" t="s">
        <v>6</v>
      </c>
      <c r="B14" s="153"/>
      <c r="C14" s="124"/>
      <c r="D14" s="124"/>
      <c r="E14" s="124"/>
      <c r="F14" s="124"/>
      <c r="G14" s="124"/>
      <c r="H14" s="124"/>
      <c r="I14" s="125"/>
      <c r="J14" s="125"/>
      <c r="K14" s="125"/>
    </row>
    <row r="15" spans="1:11" ht="12.75">
      <c r="A15" s="154"/>
      <c r="B15" s="154"/>
      <c r="C15" s="126"/>
      <c r="D15" s="126"/>
      <c r="E15" s="126"/>
      <c r="F15" s="126"/>
      <c r="G15" s="126"/>
      <c r="H15" s="126"/>
      <c r="I15" s="126"/>
      <c r="J15" s="126"/>
      <c r="K15" s="126"/>
    </row>
    <row r="16" spans="1:11" ht="12.75">
      <c r="A16" s="154"/>
      <c r="B16" s="127"/>
      <c r="C16" s="126"/>
      <c r="D16" s="126"/>
      <c r="E16" s="126"/>
      <c r="F16" s="126"/>
      <c r="G16" s="126"/>
      <c r="H16" s="126"/>
      <c r="I16" s="126"/>
      <c r="J16" s="126"/>
      <c r="K16" s="126"/>
    </row>
    <row r="17" spans="1:11" ht="12.75">
      <c r="A17" s="154"/>
      <c r="B17" s="128"/>
      <c r="C17" s="126"/>
      <c r="D17" s="126"/>
      <c r="E17" s="126"/>
      <c r="F17" s="126"/>
      <c r="G17" s="126"/>
      <c r="H17" s="126"/>
      <c r="I17" s="126"/>
      <c r="J17" s="126"/>
      <c r="K17" s="126"/>
    </row>
    <row r="18" spans="1:11" ht="12.75">
      <c r="A18" s="154"/>
      <c r="B18" s="128"/>
      <c r="C18" s="126"/>
      <c r="D18" s="126"/>
      <c r="E18" s="126"/>
      <c r="F18" s="126"/>
      <c r="G18" s="126"/>
      <c r="H18" s="126"/>
      <c r="I18" s="126"/>
      <c r="J18" s="126"/>
      <c r="K18" s="126"/>
    </row>
    <row r="19" spans="1:11" ht="12.75">
      <c r="A19" s="154"/>
      <c r="B19" s="128"/>
      <c r="C19" s="126"/>
      <c r="D19" s="126"/>
      <c r="E19" s="126"/>
      <c r="F19" s="126"/>
      <c r="G19" s="126"/>
      <c r="H19" s="126"/>
      <c r="I19" s="126"/>
      <c r="J19" s="126"/>
      <c r="K19" s="126"/>
    </row>
    <row r="20" ht="12.75">
      <c r="B20" s="3"/>
    </row>
    <row r="21" ht="12.75">
      <c r="B21" s="3"/>
    </row>
    <row r="22" ht="12.75">
      <c r="B22" s="3"/>
    </row>
    <row r="23" ht="12.75">
      <c r="B23" s="3"/>
    </row>
    <row r="24" ht="12.75">
      <c r="B24" s="3"/>
    </row>
    <row r="25" ht="12.75">
      <c r="B25" s="3"/>
    </row>
    <row r="26" ht="12.75">
      <c r="B26" s="3"/>
    </row>
    <row r="27" ht="12.75">
      <c r="B27" s="3"/>
    </row>
    <row r="28" ht="12.75">
      <c r="B28" s="3"/>
    </row>
    <row r="29" ht="12.75">
      <c r="B29" s="3"/>
    </row>
    <row r="30" ht="12.75">
      <c r="B30" s="15"/>
    </row>
    <row r="31" ht="12.75">
      <c r="B31" s="3"/>
    </row>
    <row r="32" ht="12.75">
      <c r="B32" s="3"/>
    </row>
    <row r="33" ht="12.75">
      <c r="B33" s="8"/>
    </row>
    <row r="34" ht="12.75">
      <c r="B34" s="3"/>
    </row>
    <row r="35" ht="12.75">
      <c r="B35" s="3"/>
    </row>
    <row r="36" ht="12.75">
      <c r="B36" s="3"/>
    </row>
    <row r="37" ht="12.75">
      <c r="B37" s="3"/>
    </row>
    <row r="38" ht="12.75">
      <c r="B38" s="3"/>
    </row>
    <row r="39" ht="12.75">
      <c r="B39" s="3"/>
    </row>
    <row r="40" ht="12.75">
      <c r="B40" s="3"/>
    </row>
    <row r="41" ht="12.75">
      <c r="B41" s="3"/>
    </row>
    <row r="42" ht="12.75">
      <c r="B42" s="3"/>
    </row>
  </sheetData>
  <sheetProtection selectLockedCells="1" selectUnlockedCells="1"/>
  <mergeCells count="3">
    <mergeCell ref="A1:H1"/>
    <mergeCell ref="A10:F10"/>
    <mergeCell ref="A12:J12"/>
  </mergeCells>
  <printOptions/>
  <pageMargins left="0.7875" right="0.6055555555555555" top="0.44513888888888886" bottom="0.45555555555555555" header="0.2076388888888889" footer="0.21805555555555556"/>
  <pageSetup horizontalDpi="300" verticalDpi="300" orientation="landscape" paperSize="9" r:id="rId1"/>
  <headerFooter alignWithMargins="0">
    <oddHeader>&amp;C&amp;A</oddHeader>
    <oddFooter>&amp;CPage &amp;P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tabColor rgb="FFFFC000"/>
  </sheetPr>
  <dimension ref="A1:IE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90.140625" style="0" customWidth="1"/>
    <col min="3" max="3" width="6.140625" style="0" bestFit="1" customWidth="1"/>
    <col min="4" max="4" width="4.00390625" style="0" bestFit="1" customWidth="1"/>
    <col min="5" max="5" width="7.7109375" style="0" customWidth="1"/>
    <col min="6" max="6" width="7.8515625" style="0" customWidth="1"/>
    <col min="7" max="7" width="6.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15">
      <c r="A1" s="258" t="s">
        <v>153</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43" t="s">
        <v>138</v>
      </c>
      <c r="J2" s="179" t="s">
        <v>139</v>
      </c>
      <c r="K2" s="43" t="s">
        <v>140</v>
      </c>
    </row>
    <row r="3" spans="1:11" ht="112.5">
      <c r="A3" s="140">
        <v>1</v>
      </c>
      <c r="B3" s="74" t="s">
        <v>110</v>
      </c>
      <c r="C3" s="56" t="s">
        <v>2</v>
      </c>
      <c r="D3" s="34">
        <v>20</v>
      </c>
      <c r="E3" s="36"/>
      <c r="F3" s="36"/>
      <c r="G3" s="36"/>
      <c r="H3" s="36"/>
      <c r="I3" s="56"/>
      <c r="J3" s="181"/>
      <c r="K3" s="103"/>
    </row>
    <row r="4" spans="1:239" s="16" customFormat="1" ht="112.5">
      <c r="A4" s="140">
        <v>2</v>
      </c>
      <c r="B4" s="74" t="s">
        <v>111</v>
      </c>
      <c r="C4" s="113" t="s">
        <v>35</v>
      </c>
      <c r="D4" s="34">
        <v>5</v>
      </c>
      <c r="E4" s="36"/>
      <c r="F4" s="36"/>
      <c r="G4" s="36"/>
      <c r="H4" s="36"/>
      <c r="I4" s="69"/>
      <c r="J4" s="219"/>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4"/>
      <c r="HX4" s="4"/>
      <c r="HY4" s="4"/>
      <c r="HZ4" s="4"/>
      <c r="IA4" s="4"/>
      <c r="IB4" s="4"/>
      <c r="IC4" s="4"/>
      <c r="ID4" s="4"/>
      <c r="IE4" s="4"/>
    </row>
    <row r="5" spans="1:239" s="16" customFormat="1" ht="11.25">
      <c r="A5" s="140">
        <v>3</v>
      </c>
      <c r="B5" s="74" t="s">
        <v>52</v>
      </c>
      <c r="C5" s="113" t="s">
        <v>35</v>
      </c>
      <c r="D5" s="34">
        <v>5</v>
      </c>
      <c r="E5" s="36"/>
      <c r="F5" s="36"/>
      <c r="G5" s="36"/>
      <c r="H5" s="36"/>
      <c r="I5" s="69"/>
      <c r="J5" s="219"/>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4"/>
      <c r="HX5" s="4"/>
      <c r="HY5" s="4"/>
      <c r="HZ5" s="4"/>
      <c r="IA5" s="4"/>
      <c r="IB5" s="4"/>
      <c r="IC5" s="4"/>
      <c r="ID5" s="4"/>
      <c r="IE5" s="4"/>
    </row>
    <row r="6" spans="1:239" s="16" customFormat="1" ht="11.25">
      <c r="A6" s="140">
        <v>4</v>
      </c>
      <c r="B6" s="74" t="s">
        <v>28</v>
      </c>
      <c r="C6" s="113" t="s">
        <v>35</v>
      </c>
      <c r="D6" s="34">
        <v>25</v>
      </c>
      <c r="E6" s="36"/>
      <c r="F6" s="36"/>
      <c r="G6" s="36"/>
      <c r="H6" s="36"/>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4"/>
      <c r="HX6" s="4"/>
      <c r="HY6" s="4"/>
      <c r="HZ6" s="4"/>
      <c r="IA6" s="4"/>
      <c r="IB6" s="4"/>
      <c r="IC6" s="4"/>
      <c r="ID6" s="4"/>
      <c r="IE6" s="4"/>
    </row>
    <row r="7" spans="1:239" s="16" customFormat="1" ht="11.25">
      <c r="A7" s="140">
        <v>5</v>
      </c>
      <c r="B7" s="74" t="s">
        <v>47</v>
      </c>
      <c r="C7" s="113" t="s">
        <v>35</v>
      </c>
      <c r="D7" s="34">
        <v>20</v>
      </c>
      <c r="E7" s="36"/>
      <c r="F7" s="36"/>
      <c r="G7" s="36"/>
      <c r="H7" s="36"/>
      <c r="I7" s="69"/>
      <c r="J7" s="219"/>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4"/>
      <c r="HX7" s="4"/>
      <c r="HY7" s="4"/>
      <c r="HZ7" s="4"/>
      <c r="IA7" s="4"/>
      <c r="IB7" s="4"/>
      <c r="IC7" s="4"/>
      <c r="ID7" s="4"/>
      <c r="IE7" s="4"/>
    </row>
    <row r="8" spans="1:239" s="16" customFormat="1" ht="11.25">
      <c r="A8" s="140">
        <v>6</v>
      </c>
      <c r="B8" s="175" t="s">
        <v>25</v>
      </c>
      <c r="C8" s="113" t="s">
        <v>35</v>
      </c>
      <c r="D8" s="72">
        <v>25</v>
      </c>
      <c r="E8" s="36"/>
      <c r="F8" s="36"/>
      <c r="G8" s="36"/>
      <c r="H8" s="36"/>
      <c r="I8" s="69"/>
      <c r="J8" s="219"/>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4"/>
      <c r="HX8" s="4"/>
      <c r="HY8" s="4"/>
      <c r="HZ8" s="4"/>
      <c r="IA8" s="4"/>
      <c r="IB8" s="4"/>
      <c r="IC8" s="4"/>
      <c r="ID8" s="4"/>
      <c r="IE8" s="4"/>
    </row>
    <row r="9" spans="1:239" s="16" customFormat="1" ht="11.25">
      <c r="A9" s="140">
        <v>7</v>
      </c>
      <c r="B9" s="81" t="s">
        <v>100</v>
      </c>
      <c r="C9" s="114" t="s">
        <v>101</v>
      </c>
      <c r="D9" s="56">
        <v>12</v>
      </c>
      <c r="E9" s="36"/>
      <c r="F9" s="36"/>
      <c r="G9" s="36"/>
      <c r="H9" s="36"/>
      <c r="I9" s="69"/>
      <c r="J9" s="219"/>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4"/>
      <c r="HX9" s="4"/>
      <c r="HY9" s="4"/>
      <c r="HZ9" s="4"/>
      <c r="IA9" s="4"/>
      <c r="IB9" s="4"/>
      <c r="IC9" s="4"/>
      <c r="ID9" s="4"/>
      <c r="IE9" s="4"/>
    </row>
    <row r="10" spans="1:11" ht="12.75">
      <c r="A10" s="253" t="s">
        <v>3</v>
      </c>
      <c r="B10" s="263"/>
      <c r="C10" s="253"/>
      <c r="D10" s="253"/>
      <c r="E10" s="253"/>
      <c r="F10" s="253"/>
      <c r="G10" s="78">
        <f>SUM(G3:G9)</f>
        <v>0</v>
      </c>
      <c r="H10" s="78">
        <f>SUM(H3:H9)</f>
        <v>0</v>
      </c>
      <c r="I10" s="56"/>
      <c r="J10" s="181"/>
      <c r="K10" s="103"/>
    </row>
    <row r="11" spans="1:11" ht="12.75">
      <c r="A11" s="141"/>
      <c r="B11" s="141" t="s">
        <v>5</v>
      </c>
      <c r="C11" s="79"/>
      <c r="D11" s="79"/>
      <c r="E11" s="79"/>
      <c r="F11" s="79"/>
      <c r="G11" s="79"/>
      <c r="H11" s="79"/>
      <c r="I11" s="57"/>
      <c r="J11" s="57"/>
      <c r="K11" s="57"/>
    </row>
    <row r="12" spans="1:11" ht="12.75">
      <c r="A12" s="261" t="s">
        <v>6</v>
      </c>
      <c r="B12" s="271"/>
      <c r="C12" s="261"/>
      <c r="D12" s="261"/>
      <c r="E12" s="261"/>
      <c r="F12" s="261"/>
      <c r="G12" s="261"/>
      <c r="H12" s="261"/>
      <c r="I12" s="57"/>
      <c r="J12" s="57"/>
      <c r="K12" s="57"/>
    </row>
    <row r="13" spans="1:11" ht="12.75">
      <c r="A13" s="142"/>
      <c r="B13" s="142"/>
      <c r="C13" s="57"/>
      <c r="D13" s="57"/>
      <c r="E13" s="57"/>
      <c r="F13" s="57"/>
      <c r="G13" s="57"/>
      <c r="H13" s="57"/>
      <c r="I13" s="57"/>
      <c r="J13" s="57"/>
      <c r="K13" s="57"/>
    </row>
    <row r="14" spans="1:11" ht="12.75">
      <c r="A14" s="143"/>
      <c r="B14" s="174"/>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10:F10"/>
    <mergeCell ref="A12:H12"/>
  </mergeCells>
  <printOptions/>
  <pageMargins left="0.7875" right="0.7875" top="1.0527777777777778" bottom="1.0527777777777778" header="0.7875" footer="0.7875"/>
  <pageSetup horizontalDpi="300" verticalDpi="300" orientation="landscape" paperSize="9" scale="86"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tabColor rgb="FFFFC000"/>
  </sheetPr>
  <dimension ref="A1:IE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64.28125" style="144" customWidth="1"/>
    <col min="3" max="3" width="6.140625" style="144" bestFit="1" customWidth="1"/>
    <col min="4" max="4" width="4.00390625" style="144" bestFit="1" customWidth="1"/>
    <col min="5" max="5" width="8.140625" style="144" bestFit="1" customWidth="1"/>
    <col min="6" max="6" width="8.7109375" style="144" bestFit="1" customWidth="1"/>
    <col min="7" max="7" width="10.140625" style="144" bestFit="1" customWidth="1"/>
    <col min="8" max="8" width="5.421875" style="144" bestFit="1" customWidth="1"/>
    <col min="9" max="9" width="12.00390625" style="144" customWidth="1"/>
    <col min="10" max="10" width="9.421875" style="144" bestFit="1" customWidth="1"/>
    <col min="11" max="11" width="5.57421875" style="144" bestFit="1" customWidth="1"/>
    <col min="12" max="16384" width="11.57421875" style="144" customWidth="1"/>
  </cols>
  <sheetData>
    <row r="1" spans="1:11" ht="31.5" customHeight="1">
      <c r="A1" s="258" t="s">
        <v>152</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43" t="s">
        <v>138</v>
      </c>
      <c r="J2" s="179" t="s">
        <v>139</v>
      </c>
      <c r="K2" s="43" t="s">
        <v>140</v>
      </c>
    </row>
    <row r="3" spans="1:11" ht="78.75">
      <c r="A3" s="111">
        <v>1</v>
      </c>
      <c r="B3" s="74" t="s">
        <v>125</v>
      </c>
      <c r="C3" s="222" t="s">
        <v>35</v>
      </c>
      <c r="D3" s="34">
        <v>60</v>
      </c>
      <c r="E3" s="35"/>
      <c r="F3" s="35"/>
      <c r="G3" s="35"/>
      <c r="H3" s="35"/>
      <c r="I3" s="223"/>
      <c r="J3" s="224"/>
      <c r="K3" s="178"/>
    </row>
    <row r="4" spans="1:239" s="229" customFormat="1" ht="78.75">
      <c r="A4" s="111">
        <v>2</v>
      </c>
      <c r="B4" s="74" t="s">
        <v>126</v>
      </c>
      <c r="C4" s="225" t="s">
        <v>35</v>
      </c>
      <c r="D4" s="34">
        <v>15</v>
      </c>
      <c r="E4" s="35"/>
      <c r="F4" s="35"/>
      <c r="G4" s="35"/>
      <c r="H4" s="35"/>
      <c r="I4" s="226"/>
      <c r="J4" s="227"/>
      <c r="K4" s="226"/>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228"/>
      <c r="HX4" s="228"/>
      <c r="HY4" s="228"/>
      <c r="HZ4" s="228"/>
      <c r="IA4" s="228"/>
      <c r="IB4" s="228"/>
      <c r="IC4" s="228"/>
      <c r="ID4" s="228"/>
      <c r="IE4" s="228"/>
    </row>
    <row r="5" spans="1:239" s="229" customFormat="1" ht="11.25">
      <c r="A5" s="111">
        <v>3</v>
      </c>
      <c r="B5" s="74" t="s">
        <v>28</v>
      </c>
      <c r="C5" s="34" t="s">
        <v>35</v>
      </c>
      <c r="D5" s="34">
        <v>100</v>
      </c>
      <c r="E5" s="35"/>
      <c r="F5" s="35"/>
      <c r="G5" s="35"/>
      <c r="H5" s="35"/>
      <c r="I5" s="226"/>
      <c r="J5" s="227"/>
      <c r="K5" s="226"/>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228"/>
      <c r="HX5" s="228"/>
      <c r="HY5" s="228"/>
      <c r="HZ5" s="228"/>
      <c r="IA5" s="228"/>
      <c r="IB5" s="228"/>
      <c r="IC5" s="228"/>
      <c r="ID5" s="228"/>
      <c r="IE5" s="228"/>
    </row>
    <row r="6" spans="1:239" s="229" customFormat="1" ht="22.5">
      <c r="A6" s="111">
        <v>4</v>
      </c>
      <c r="B6" s="74" t="s">
        <v>53</v>
      </c>
      <c r="C6" s="34" t="s">
        <v>35</v>
      </c>
      <c r="D6" s="34">
        <v>20</v>
      </c>
      <c r="E6" s="35"/>
      <c r="F6" s="35"/>
      <c r="G6" s="35"/>
      <c r="H6" s="35"/>
      <c r="I6" s="226"/>
      <c r="J6" s="227"/>
      <c r="K6" s="226"/>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228"/>
      <c r="HX6" s="228"/>
      <c r="HY6" s="228"/>
      <c r="HZ6" s="228"/>
      <c r="IA6" s="228"/>
      <c r="IB6" s="228"/>
      <c r="IC6" s="228"/>
      <c r="ID6" s="228"/>
      <c r="IE6" s="228"/>
    </row>
    <row r="7" spans="1:239" s="229" customFormat="1" ht="22.5">
      <c r="A7" s="111">
        <v>5</v>
      </c>
      <c r="B7" s="74" t="s">
        <v>113</v>
      </c>
      <c r="C7" s="34" t="s">
        <v>35</v>
      </c>
      <c r="D7" s="34">
        <v>30</v>
      </c>
      <c r="E7" s="35"/>
      <c r="F7" s="35"/>
      <c r="G7" s="35"/>
      <c r="H7" s="35"/>
      <c r="I7" s="226"/>
      <c r="J7" s="227"/>
      <c r="K7" s="226"/>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228"/>
      <c r="HX7" s="228"/>
      <c r="HY7" s="228"/>
      <c r="HZ7" s="228"/>
      <c r="IA7" s="228"/>
      <c r="IB7" s="228"/>
      <c r="IC7" s="228"/>
      <c r="ID7" s="228"/>
      <c r="IE7" s="228"/>
    </row>
    <row r="8" spans="1:239" s="229" customFormat="1" ht="11.25">
      <c r="A8" s="111">
        <v>6</v>
      </c>
      <c r="B8" s="74" t="s">
        <v>25</v>
      </c>
      <c r="C8" s="34" t="s">
        <v>35</v>
      </c>
      <c r="D8" s="72">
        <v>50</v>
      </c>
      <c r="E8" s="35"/>
      <c r="F8" s="35"/>
      <c r="G8" s="35"/>
      <c r="H8" s="35"/>
      <c r="I8" s="226"/>
      <c r="J8" s="227"/>
      <c r="K8" s="226"/>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228"/>
      <c r="HX8" s="228"/>
      <c r="HY8" s="228"/>
      <c r="HZ8" s="228"/>
      <c r="IA8" s="228"/>
      <c r="IB8" s="228"/>
      <c r="IC8" s="228"/>
      <c r="ID8" s="228"/>
      <c r="IE8" s="228"/>
    </row>
    <row r="9" spans="1:239" s="229" customFormat="1" ht="11.25">
      <c r="A9" s="111">
        <v>7</v>
      </c>
      <c r="B9" s="150" t="s">
        <v>112</v>
      </c>
      <c r="C9" s="72" t="s">
        <v>101</v>
      </c>
      <c r="D9" s="112">
        <v>12</v>
      </c>
      <c r="E9" s="35"/>
      <c r="F9" s="35"/>
      <c r="G9" s="35"/>
      <c r="H9" s="35"/>
      <c r="I9" s="226"/>
      <c r="J9" s="227"/>
      <c r="K9" s="226"/>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228"/>
      <c r="HX9" s="228"/>
      <c r="HY9" s="228"/>
      <c r="HZ9" s="228"/>
      <c r="IA9" s="228"/>
      <c r="IB9" s="228"/>
      <c r="IC9" s="228"/>
      <c r="ID9" s="228"/>
      <c r="IE9" s="228"/>
    </row>
    <row r="10" spans="1:11" ht="12.75">
      <c r="A10" s="263" t="s">
        <v>3</v>
      </c>
      <c r="B10" s="263"/>
      <c r="C10" s="263"/>
      <c r="D10" s="263"/>
      <c r="E10" s="263"/>
      <c r="F10" s="263"/>
      <c r="G10" s="230">
        <f>SUM(G3:G9)</f>
        <v>0</v>
      </c>
      <c r="H10" s="230">
        <f>SUM(H3:H9)</f>
        <v>0</v>
      </c>
      <c r="I10" s="223"/>
      <c r="J10" s="224"/>
      <c r="K10" s="178"/>
    </row>
    <row r="11" spans="1:11" ht="12.75">
      <c r="A11" s="141"/>
      <c r="B11" s="141" t="s">
        <v>5</v>
      </c>
      <c r="C11" s="141"/>
      <c r="D11" s="141"/>
      <c r="E11" s="141"/>
      <c r="F11" s="141"/>
      <c r="G11" s="141"/>
      <c r="H11" s="141"/>
      <c r="I11" s="142"/>
      <c r="J11" s="142"/>
      <c r="K11" s="142"/>
    </row>
    <row r="12" spans="1:11" ht="12.75">
      <c r="A12" s="271" t="s">
        <v>6</v>
      </c>
      <c r="B12" s="271"/>
      <c r="C12" s="271"/>
      <c r="D12" s="271"/>
      <c r="E12" s="271"/>
      <c r="F12" s="271"/>
      <c r="G12" s="271"/>
      <c r="H12" s="271"/>
      <c r="I12" s="142"/>
      <c r="J12" s="142"/>
      <c r="K12" s="142"/>
    </row>
    <row r="13" spans="1:11" ht="12.75">
      <c r="A13" s="142"/>
      <c r="B13" s="142"/>
      <c r="C13" s="142"/>
      <c r="D13" s="142"/>
      <c r="E13" s="142"/>
      <c r="F13" s="142"/>
      <c r="G13" s="142"/>
      <c r="H13" s="142"/>
      <c r="I13" s="142"/>
      <c r="J13" s="142"/>
      <c r="K13" s="142"/>
    </row>
    <row r="14" spans="1:11" ht="12.75">
      <c r="A14" s="143"/>
      <c r="B14" s="174"/>
      <c r="C14" s="143"/>
      <c r="D14" s="143"/>
      <c r="E14" s="143"/>
      <c r="F14" s="143"/>
      <c r="G14" s="143"/>
      <c r="H14" s="143"/>
      <c r="I14" s="143"/>
      <c r="J14" s="143"/>
      <c r="K14" s="143"/>
    </row>
    <row r="15" spans="1:11" ht="12.75">
      <c r="A15" s="143"/>
      <c r="B15" s="143"/>
      <c r="C15" s="143"/>
      <c r="D15" s="143"/>
      <c r="E15" s="143"/>
      <c r="F15" s="143"/>
      <c r="G15" s="143"/>
      <c r="H15" s="143"/>
      <c r="I15" s="143"/>
      <c r="J15" s="143"/>
      <c r="K15" s="143"/>
    </row>
    <row r="16" spans="1:11" ht="12.75">
      <c r="A16" s="143"/>
      <c r="B16" s="143"/>
      <c r="C16" s="143"/>
      <c r="D16" s="143"/>
      <c r="E16" s="143"/>
      <c r="F16" s="143"/>
      <c r="G16" s="143"/>
      <c r="H16" s="143"/>
      <c r="I16" s="143"/>
      <c r="J16" s="143"/>
      <c r="K16" s="143"/>
    </row>
    <row r="17" spans="1:11" ht="12.75">
      <c r="A17" s="143"/>
      <c r="B17" s="143"/>
      <c r="C17" s="143"/>
      <c r="D17" s="143"/>
      <c r="E17" s="143"/>
      <c r="F17" s="143"/>
      <c r="G17" s="143"/>
      <c r="H17" s="143"/>
      <c r="I17" s="143"/>
      <c r="J17" s="143"/>
      <c r="K17" s="143"/>
    </row>
    <row r="18" spans="1:11" ht="12.75">
      <c r="A18" s="143"/>
      <c r="B18" s="143"/>
      <c r="C18" s="143"/>
      <c r="D18" s="143"/>
      <c r="E18" s="143"/>
      <c r="F18" s="143"/>
      <c r="G18" s="143"/>
      <c r="H18" s="143"/>
      <c r="I18" s="143"/>
      <c r="J18" s="143"/>
      <c r="K18" s="143"/>
    </row>
    <row r="19" spans="1:11" ht="12.75">
      <c r="A19" s="143"/>
      <c r="B19" s="143"/>
      <c r="C19" s="143"/>
      <c r="D19" s="143"/>
      <c r="E19" s="143"/>
      <c r="F19" s="143"/>
      <c r="G19" s="143"/>
      <c r="H19" s="143"/>
      <c r="I19" s="143"/>
      <c r="J19" s="143"/>
      <c r="K19" s="143"/>
    </row>
  </sheetData>
  <sheetProtection selectLockedCells="1" selectUnlockedCells="1"/>
  <mergeCells count="3">
    <mergeCell ref="A1:H1"/>
    <mergeCell ref="A10:F10"/>
    <mergeCell ref="A12:H12"/>
  </mergeCells>
  <printOptions/>
  <pageMargins left="0.7875" right="0.7875"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86.8515625" style="0" customWidth="1"/>
    <col min="3" max="3" width="6.1406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15">
      <c r="A1" s="258" t="s">
        <v>151</v>
      </c>
      <c r="B1" s="258"/>
      <c r="C1" s="258"/>
      <c r="D1" s="258"/>
      <c r="E1" s="258"/>
      <c r="F1" s="258"/>
      <c r="G1" s="258"/>
      <c r="H1" s="258"/>
      <c r="I1" s="59"/>
      <c r="J1" s="59"/>
      <c r="K1" s="59"/>
    </row>
    <row r="2" spans="1:11" ht="22.5">
      <c r="A2" s="213" t="s">
        <v>0</v>
      </c>
      <c r="B2" s="43" t="s">
        <v>1</v>
      </c>
      <c r="C2" s="43" t="s">
        <v>7</v>
      </c>
      <c r="D2" s="41" t="s">
        <v>8</v>
      </c>
      <c r="E2" s="42" t="s">
        <v>9</v>
      </c>
      <c r="F2" s="42" t="s">
        <v>10</v>
      </c>
      <c r="G2" s="42" t="s">
        <v>11</v>
      </c>
      <c r="H2" s="42" t="s">
        <v>137</v>
      </c>
      <c r="I2" s="43" t="s">
        <v>138</v>
      </c>
      <c r="J2" s="179" t="s">
        <v>139</v>
      </c>
      <c r="K2" s="43" t="s">
        <v>140</v>
      </c>
    </row>
    <row r="3" spans="1:11" s="20" customFormat="1" ht="191.25">
      <c r="A3" s="140">
        <v>1</v>
      </c>
      <c r="B3" s="161" t="s">
        <v>114</v>
      </c>
      <c r="C3" s="105" t="s">
        <v>35</v>
      </c>
      <c r="D3" s="34">
        <v>80</v>
      </c>
      <c r="E3" s="33"/>
      <c r="F3" s="35"/>
      <c r="G3" s="35"/>
      <c r="H3" s="35"/>
      <c r="I3" s="77"/>
      <c r="J3" s="220"/>
      <c r="K3" s="272"/>
    </row>
    <row r="4" spans="1:240" s="16" customFormat="1" ht="33.75">
      <c r="A4" s="111">
        <v>2</v>
      </c>
      <c r="B4" s="74" t="s">
        <v>55</v>
      </c>
      <c r="C4" s="105" t="s">
        <v>35</v>
      </c>
      <c r="D4" s="34">
        <v>160</v>
      </c>
      <c r="E4" s="33"/>
      <c r="F4" s="35"/>
      <c r="G4" s="35"/>
      <c r="H4" s="35"/>
      <c r="I4" s="69"/>
      <c r="J4" s="219"/>
      <c r="K4" s="272"/>
      <c r="L4" s="1"/>
      <c r="M4" s="1"/>
      <c r="N4" s="2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240" s="16" customFormat="1" ht="11.25">
      <c r="A5" s="111">
        <v>3</v>
      </c>
      <c r="B5" s="74" t="s">
        <v>54</v>
      </c>
      <c r="C5" s="105" t="s">
        <v>35</v>
      </c>
      <c r="D5" s="34">
        <v>140</v>
      </c>
      <c r="E5" s="71"/>
      <c r="F5" s="35"/>
      <c r="G5" s="35"/>
      <c r="H5" s="35"/>
      <c r="I5" s="69"/>
      <c r="J5" s="219"/>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row>
    <row r="6" spans="1:240" s="16" customFormat="1" ht="11.25">
      <c r="A6" s="111">
        <v>4</v>
      </c>
      <c r="B6" s="81" t="s">
        <v>115</v>
      </c>
      <c r="C6" s="72" t="s">
        <v>101</v>
      </c>
      <c r="D6" s="112">
        <v>12</v>
      </c>
      <c r="E6" s="35"/>
      <c r="F6" s="35"/>
      <c r="G6" s="35"/>
      <c r="H6" s="35"/>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4"/>
      <c r="HY6" s="4"/>
      <c r="HZ6" s="4"/>
      <c r="IA6" s="4"/>
      <c r="IB6" s="4"/>
      <c r="IC6" s="4"/>
      <c r="ID6" s="4"/>
      <c r="IE6" s="4"/>
      <c r="IF6" s="4"/>
    </row>
    <row r="7" spans="1:11" ht="12.75">
      <c r="A7" s="253" t="s">
        <v>3</v>
      </c>
      <c r="B7" s="263"/>
      <c r="C7" s="253"/>
      <c r="D7" s="253"/>
      <c r="E7" s="253"/>
      <c r="F7" s="253"/>
      <c r="G7" s="78">
        <f>SUM(G3:G6)</f>
        <v>0</v>
      </c>
      <c r="H7" s="78">
        <f>SUM(H3:H6)</f>
        <v>0</v>
      </c>
      <c r="I7" s="56"/>
      <c r="J7" s="181"/>
      <c r="K7" s="103"/>
    </row>
    <row r="8" spans="1:11" ht="12.75">
      <c r="A8" s="141"/>
      <c r="B8" s="141" t="s">
        <v>5</v>
      </c>
      <c r="C8" s="79"/>
      <c r="D8" s="79"/>
      <c r="E8" s="79"/>
      <c r="F8" s="79"/>
      <c r="G8" s="79"/>
      <c r="H8" s="79"/>
      <c r="I8" s="57"/>
      <c r="J8" s="57"/>
      <c r="K8" s="57"/>
    </row>
    <row r="9" spans="1:11" ht="12.75">
      <c r="A9" s="261" t="s">
        <v>6</v>
      </c>
      <c r="B9" s="271"/>
      <c r="C9" s="261"/>
      <c r="D9" s="261"/>
      <c r="E9" s="261"/>
      <c r="F9" s="261"/>
      <c r="G9" s="261"/>
      <c r="H9" s="261"/>
      <c r="I9" s="57"/>
      <c r="J9" s="57"/>
      <c r="K9" s="57"/>
    </row>
    <row r="10" spans="1:11" ht="12.75">
      <c r="A10" s="142"/>
      <c r="B10" s="142"/>
      <c r="C10" s="57"/>
      <c r="D10" s="57"/>
      <c r="E10" s="57"/>
      <c r="F10" s="57"/>
      <c r="G10" s="57"/>
      <c r="H10" s="57"/>
      <c r="I10" s="57"/>
      <c r="J10" s="57"/>
      <c r="K10" s="57"/>
    </row>
    <row r="11" spans="1:11" ht="12.75">
      <c r="A11" s="142"/>
      <c r="B11" s="166"/>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4">
    <mergeCell ref="A1:H1"/>
    <mergeCell ref="K3:K4"/>
    <mergeCell ref="A7:F7"/>
    <mergeCell ref="A9:H9"/>
  </mergeCells>
  <printOptions/>
  <pageMargins left="0.7875" right="0.7875" top="1.0527777777777778" bottom="1.0527777777777778" header="0.7875" footer="0.7875"/>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hemodynamika-b</dc:creator>
  <cp:keywords/>
  <dc:description/>
  <cp:lastModifiedBy>Magda Jellin</cp:lastModifiedBy>
  <cp:lastPrinted>2019-05-10T10:21:02Z</cp:lastPrinted>
  <dcterms:created xsi:type="dcterms:W3CDTF">2017-07-05T10:39:13Z</dcterms:created>
  <dcterms:modified xsi:type="dcterms:W3CDTF">2019-05-28T08:29:49Z</dcterms:modified>
  <cp:category/>
  <cp:version/>
  <cp:contentType/>
  <cp:contentStatus/>
</cp:coreProperties>
</file>