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1" activeTab="2"/>
  </bookViews>
  <sheets>
    <sheet name="Pakiet 1" sheetId="1" r:id="rId1"/>
    <sheet name="Pakiet 2" sheetId="2" r:id="rId2"/>
    <sheet name="Pakiet 4" sheetId="3" r:id="rId3"/>
  </sheets>
  <definedNames>
    <definedName name="_xlnm.Print_Area" localSheetId="0">'Pakiet 1'!$A$1:$N$10</definedName>
    <definedName name="_xlnm.Print_Area" localSheetId="1">'Pakiet 2'!$A$1:$K$6</definedName>
    <definedName name="_xlnm.Print_Area" localSheetId="2">'Pakiet 4'!$A$1:$L$13</definedName>
  </definedNames>
  <calcPr fullCalcOnLoad="1"/>
</workbook>
</file>

<file path=xl/sharedStrings.xml><?xml version="1.0" encoding="utf-8"?>
<sst xmlns="http://schemas.openxmlformats.org/spreadsheetml/2006/main" count="68" uniqueCount="43">
  <si>
    <t>Pakiet 1</t>
  </si>
  <si>
    <t>Lp.</t>
  </si>
  <si>
    <t>ASORTYMENT</t>
  </si>
  <si>
    <t>JM</t>
  </si>
  <si>
    <t>CENA NETTO</t>
  </si>
  <si>
    <t>CENA BRUTTO</t>
  </si>
  <si>
    <t>wartość netto</t>
  </si>
  <si>
    <t>wartość brutto</t>
  </si>
  <si>
    <t>szt.</t>
  </si>
  <si>
    <t>Pojemnik na kał z łopatką niesterylny</t>
  </si>
  <si>
    <t>Etykiety 38x23 lub 35x22</t>
  </si>
  <si>
    <t>op. a 1000 szt.</t>
  </si>
  <si>
    <t>op. a 200szt</t>
  </si>
  <si>
    <t>Test ureazowy</t>
  </si>
  <si>
    <t xml:space="preserve">Test do szybkiego, nie inwazyjnego, wykrywania in vitro płynu owodniowego w wydzielinie z pochwy u kobiet w ciąży, immunologiczno-chromatograficzny. Test ma służyć fachowym pracownikom opieki zdrowotnej,w wykrywaniu pęknięcia błon płodowych u kobiet w ciąży , u których podejrzewa się takie pęknięcie. Niezależny od flory bakteryjnej pochwy, wykrywalność w ciąży min. od 22 tyg. bezpieczny i prosty sposób użycia. Czułość od 98,9% do 100%, Swoistość od 99,1 do 100%. </t>
  </si>
  <si>
    <t>op. a 10szt.</t>
  </si>
  <si>
    <t>Zamawiający dopuszcza opakowania innej wielkości, należy odpowiednio przeliczyć ilość.</t>
  </si>
  <si>
    <t>Pakiet 2</t>
  </si>
  <si>
    <t>Kasetka zamykane z małymi kwadratowmi otworami
- kasetki ze sprężystym zamknięciem bez zawiasów
- otwory o wymiarach 0,35mm
- jedna lub dwie komory wewnętrzne wyraźnie oddzielona od pozostałej części kasetki
- konieczne dodatkowe otwory zapewniające swobodny przepływ uzywanych odczynników
- skośna powierzchnia przedniej części kasetki musi posiadać fakturę pozwalającą na naniesienie kolejnego numeru badaniua każdą stosowaną techniką.</t>
  </si>
  <si>
    <t>op. =500szt</t>
  </si>
  <si>
    <t xml:space="preserve">RAZEM: </t>
  </si>
  <si>
    <t>Poz 1</t>
  </si>
  <si>
    <t>Poz2</t>
  </si>
  <si>
    <t>Poz3</t>
  </si>
  <si>
    <t>Poz5</t>
  </si>
  <si>
    <t>Poz10</t>
  </si>
  <si>
    <t>Poz14</t>
  </si>
  <si>
    <t>Poz15</t>
  </si>
  <si>
    <t>ilość</t>
  </si>
  <si>
    <t>Wartość brutto zużycia</t>
  </si>
  <si>
    <t>Pojemnik na posiew moczu sterylny V-30 ml,pakowane pojedynczo</t>
  </si>
  <si>
    <t>wartośc zuzycia netto</t>
  </si>
  <si>
    <t>poz 1</t>
  </si>
  <si>
    <t>Producent/            nr katalogowy</t>
  </si>
  <si>
    <t>Nakłuwacze typu Medlance igła 1,8mm i 2,4mm do wyboru zamawiającego</t>
  </si>
  <si>
    <t xml:space="preserve">  </t>
  </si>
  <si>
    <t>ilość USK</t>
  </si>
  <si>
    <t>ilość  SPSK1</t>
  </si>
  <si>
    <t xml:space="preserve">ZUŻYCIE </t>
  </si>
  <si>
    <t>ILOŚĆ</t>
  </si>
  <si>
    <t>ZUŻYCIE</t>
  </si>
  <si>
    <t xml:space="preserve">Paski do glukometru przedstawiające  jako wynik badania stężenie glukozy w osoczu krwi, których deklarowany błąd oznaczenia nie przekracza 15% dla stężeń glukozy ≥75mg/dl (5,6mmol/l) i 15mg/dl (0,8mmol/l) w przypadku stężeń glukozy &lt; 75mg/dl. Zakres wyników 10-900mg/dl, jednostka pomiaru mg/dl. Po włożeniu do aparatu powinny wystawać poza aparat, usuwane automatycznie poprzez wyrzut za pomocą przycisku. Z możliwością oznaczania glukozy u pacjentów dializowanych metodą hemodializy jak i dializy otrzewnowej, a także u noworodków (Ht od 20-60).
Paski pakowane w dwie fiolki po 25 sztuk
</t>
  </si>
  <si>
    <t xml:space="preserve">*Glukometry:
dostawca zobowiązuje się do dostarczenia kompatybilnych glukometrów w ilości minimum 50 sztuk,  przeprowadzenia co najmniej 4 szkoleń dla personelu z zakresu obsługi glukometrów, czas pomiaru nie dłuższy niż 5 sekund, kalibracja typu: auto-coding, enzym dehydrogenaza glukozy GDH-FAD, kapilara samozasysająca krew. Glukometr ostrzega użytkownika o niecałkowitym wypełnieniu paska testowego krwią. 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</si>
</sst>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[$-415]d\ mmmm\ yyyy"/>
  </numFmts>
  <fonts count="45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0" xfId="44" applyNumberFormat="1" applyFont="1" applyFill="1" applyBorder="1" applyAlignment="1" applyProtection="1">
      <alignment vertical="center" wrapText="1"/>
      <protection/>
    </xf>
    <xf numFmtId="0" fontId="2" fillId="0" borderId="10" xfId="52" applyFont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right" vertical="center"/>
      <protection/>
    </xf>
    <xf numFmtId="0" fontId="3" fillId="34" borderId="10" xfId="52" applyFont="1" applyFill="1" applyBorder="1" applyAlignment="1">
      <alignment horizontal="right"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164" fontId="3" fillId="33" borderId="11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center"/>
      <protection/>
    </xf>
    <xf numFmtId="0" fontId="5" fillId="0" borderId="10" xfId="0" applyFont="1" applyBorder="1" applyAlignment="1">
      <alignment/>
    </xf>
    <xf numFmtId="0" fontId="3" fillId="33" borderId="12" xfId="52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12" xfId="52" applyNumberFormat="1" applyFont="1" applyBorder="1" applyAlignment="1">
      <alignment horizontal="center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2" fontId="2" fillId="0" borderId="11" xfId="52" applyNumberFormat="1" applyFont="1" applyBorder="1" applyAlignment="1">
      <alignment horizontal="center"/>
      <protection/>
    </xf>
    <xf numFmtId="2" fontId="0" fillId="36" borderId="14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33" borderId="12" xfId="5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8" fillId="33" borderId="10" xfId="52" applyFont="1" applyFill="1" applyBorder="1" applyAlignment="1">
      <alignment horizontal="center" vertical="center" wrapText="1"/>
      <protection/>
    </xf>
    <xf numFmtId="165" fontId="8" fillId="34" borderId="10" xfId="52" applyNumberFormat="1" applyFont="1" applyFill="1" applyBorder="1" applyAlignment="1">
      <alignment horizontal="center" vertical="center" wrapText="1"/>
      <protection/>
    </xf>
    <xf numFmtId="2" fontId="8" fillId="33" borderId="10" xfId="52" applyNumberFormat="1" applyFont="1" applyFill="1" applyBorder="1" applyAlignment="1">
      <alignment horizontal="center" vertical="center" wrapText="1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vertical="center"/>
      <protection/>
    </xf>
    <xf numFmtId="0" fontId="0" fillId="0" borderId="10" xfId="52" applyFont="1" applyBorder="1" applyAlignment="1">
      <alignment vertical="center" wrapText="1"/>
      <protection/>
    </xf>
    <xf numFmtId="165" fontId="0" fillId="35" borderId="10" xfId="52" applyNumberFormat="1" applyFont="1" applyFill="1" applyBorder="1" applyAlignment="1">
      <alignment horizontal="center"/>
      <protection/>
    </xf>
    <xf numFmtId="4" fontId="0" fillId="0" borderId="10" xfId="52" applyNumberFormat="1" applyFont="1" applyBorder="1" applyAlignment="1">
      <alignment horizontal="center"/>
      <protection/>
    </xf>
    <xf numFmtId="4" fontId="0" fillId="0" borderId="12" xfId="52" applyNumberFormat="1" applyFont="1" applyBorder="1" applyAlignment="1">
      <alignment horizontal="center"/>
      <protection/>
    </xf>
    <xf numFmtId="4" fontId="0" fillId="0" borderId="11" xfId="52" applyNumberFormat="1" applyFont="1" applyBorder="1" applyAlignment="1">
      <alignment horizontal="center"/>
      <protection/>
    </xf>
    <xf numFmtId="165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0" borderId="10" xfId="52" applyFont="1" applyBorder="1" applyAlignment="1">
      <alignment wrapText="1"/>
      <protection/>
    </xf>
    <xf numFmtId="4" fontId="8" fillId="33" borderId="10" xfId="52" applyNumberFormat="1" applyFont="1" applyFill="1" applyBorder="1" applyAlignment="1">
      <alignment horizontal="center" vertical="center" wrapText="1"/>
      <protection/>
    </xf>
    <xf numFmtId="165" fontId="8" fillId="33" borderId="10" xfId="52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9" fillId="0" borderId="10" xfId="52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38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0" fillId="38" borderId="15" xfId="0" applyNumberFormat="1" applyFont="1" applyFill="1" applyBorder="1" applyAlignment="1">
      <alignment horizontal="center" vertical="center" wrapText="1"/>
    </xf>
    <xf numFmtId="4" fontId="2" fillId="0" borderId="11" xfId="52" applyNumberFormat="1" applyFont="1" applyBorder="1" applyAlignment="1">
      <alignment horizontal="center"/>
      <protection/>
    </xf>
    <xf numFmtId="4" fontId="0" fillId="0" borderId="11" xfId="52" applyNumberFormat="1" applyFont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 wrapText="1"/>
    </xf>
    <xf numFmtId="165" fontId="0" fillId="35" borderId="10" xfId="52" applyNumberFormat="1" applyFont="1" applyFill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center" vertical="center"/>
      <protection/>
    </xf>
    <xf numFmtId="4" fontId="0" fillId="0" borderId="12" xfId="52" applyNumberFormat="1" applyFont="1" applyBorder="1" applyAlignment="1">
      <alignment horizontal="center" vertical="center"/>
      <protection/>
    </xf>
    <xf numFmtId="165" fontId="0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115" zoomScaleNormal="115" zoomScaleSheetLayoutView="100" zoomScalePageLayoutView="0" workbookViewId="0" topLeftCell="A13">
      <selection activeCell="G3" sqref="G3:M8"/>
    </sheetView>
  </sheetViews>
  <sheetFormatPr defaultColWidth="9.00390625" defaultRowHeight="12.75"/>
  <cols>
    <col min="1" max="1" width="8.57421875" style="29" customWidth="1"/>
    <col min="2" max="2" width="43.00390625" style="29" customWidth="1"/>
    <col min="3" max="3" width="5.7109375" style="30" customWidth="1"/>
    <col min="4" max="4" width="14.00390625" style="31" customWidth="1"/>
    <col min="5" max="6" width="10.8515625" style="31" hidden="1" customWidth="1"/>
    <col min="7" max="7" width="8.7109375" style="29" customWidth="1"/>
    <col min="8" max="8" width="9.28125" style="29" customWidth="1"/>
    <col min="9" max="9" width="11.140625" style="32" customWidth="1"/>
    <col min="10" max="10" width="11.421875" style="32" customWidth="1"/>
    <col min="11" max="11" width="12.28125" style="29" customWidth="1"/>
    <col min="12" max="12" width="10.57421875" style="29" customWidth="1"/>
    <col min="13" max="13" width="18.00390625" style="29" customWidth="1"/>
    <col min="14" max="14" width="14.140625" style="53" customWidth="1"/>
    <col min="15" max="16384" width="9.00390625" style="29" customWidth="1"/>
  </cols>
  <sheetData>
    <row r="1" ht="12.75">
      <c r="B1" s="29" t="s">
        <v>0</v>
      </c>
    </row>
    <row r="2" spans="1:14" ht="38.25">
      <c r="A2" s="33" t="s">
        <v>1</v>
      </c>
      <c r="B2" s="33" t="s">
        <v>2</v>
      </c>
      <c r="C2" s="33" t="s">
        <v>3</v>
      </c>
      <c r="D2" s="34" t="s">
        <v>39</v>
      </c>
      <c r="E2" s="34" t="s">
        <v>36</v>
      </c>
      <c r="F2" s="34" t="s">
        <v>37</v>
      </c>
      <c r="G2" s="35" t="s">
        <v>4</v>
      </c>
      <c r="H2" s="33" t="s">
        <v>5</v>
      </c>
      <c r="I2" s="33" t="s">
        <v>6</v>
      </c>
      <c r="J2" s="36" t="s">
        <v>7</v>
      </c>
      <c r="K2" s="37" t="s">
        <v>38</v>
      </c>
      <c r="L2" s="37" t="s">
        <v>31</v>
      </c>
      <c r="M2" s="38" t="s">
        <v>29</v>
      </c>
      <c r="N2" s="57" t="s">
        <v>33</v>
      </c>
    </row>
    <row r="3" spans="1:14" ht="48.75" customHeight="1">
      <c r="A3" s="39" t="s">
        <v>22</v>
      </c>
      <c r="B3" s="40" t="s">
        <v>30</v>
      </c>
      <c r="C3" s="46" t="s">
        <v>8</v>
      </c>
      <c r="D3" s="41">
        <v>5000</v>
      </c>
      <c r="E3" s="41">
        <v>30000</v>
      </c>
      <c r="F3" s="41">
        <v>15000</v>
      </c>
      <c r="G3" s="42"/>
      <c r="H3" s="42"/>
      <c r="I3" s="42"/>
      <c r="J3" s="43"/>
      <c r="K3" s="44"/>
      <c r="L3" s="44"/>
      <c r="M3" s="45"/>
      <c r="N3" s="54"/>
    </row>
    <row r="4" spans="1:14" ht="23.25" customHeight="1">
      <c r="A4" s="39" t="s">
        <v>23</v>
      </c>
      <c r="B4" s="40" t="s">
        <v>9</v>
      </c>
      <c r="C4" s="46" t="s">
        <v>8</v>
      </c>
      <c r="D4" s="41">
        <v>2000</v>
      </c>
      <c r="E4" s="41">
        <v>6000</v>
      </c>
      <c r="F4" s="41">
        <v>5000</v>
      </c>
      <c r="G4" s="42"/>
      <c r="H4" s="42"/>
      <c r="I4" s="42"/>
      <c r="J4" s="43"/>
      <c r="K4" s="44"/>
      <c r="L4" s="44"/>
      <c r="M4" s="45"/>
      <c r="N4" s="54"/>
    </row>
    <row r="5" spans="1:14" ht="38.25">
      <c r="A5" s="39" t="s">
        <v>24</v>
      </c>
      <c r="B5" s="40" t="s">
        <v>10</v>
      </c>
      <c r="C5" s="46" t="s">
        <v>11</v>
      </c>
      <c r="D5" s="41">
        <v>100</v>
      </c>
      <c r="E5" s="41">
        <v>150</v>
      </c>
      <c r="F5" s="41">
        <v>0</v>
      </c>
      <c r="G5" s="42"/>
      <c r="H5" s="42"/>
      <c r="I5" s="42"/>
      <c r="J5" s="43"/>
      <c r="K5" s="44"/>
      <c r="L5" s="44"/>
      <c r="M5" s="45"/>
      <c r="N5" s="54"/>
    </row>
    <row r="6" spans="1:14" ht="36.75" customHeight="1">
      <c r="A6" s="39" t="s">
        <v>25</v>
      </c>
      <c r="B6" s="40" t="s">
        <v>34</v>
      </c>
      <c r="C6" s="47" t="s">
        <v>12</v>
      </c>
      <c r="D6" s="41">
        <v>500</v>
      </c>
      <c r="E6" s="41">
        <v>650</v>
      </c>
      <c r="F6" s="41">
        <v>250</v>
      </c>
      <c r="G6" s="42"/>
      <c r="H6" s="42"/>
      <c r="I6" s="42"/>
      <c r="J6" s="43"/>
      <c r="K6" s="44"/>
      <c r="L6" s="44"/>
      <c r="M6" s="45"/>
      <c r="N6" s="54"/>
    </row>
    <row r="7" spans="1:14" ht="14.25" customHeight="1">
      <c r="A7" s="39" t="s">
        <v>26</v>
      </c>
      <c r="B7" s="40" t="s">
        <v>13</v>
      </c>
      <c r="C7" s="46" t="s">
        <v>8</v>
      </c>
      <c r="D7" s="41">
        <v>300</v>
      </c>
      <c r="E7" s="41">
        <v>500</v>
      </c>
      <c r="F7" s="41">
        <v>500</v>
      </c>
      <c r="G7" s="42"/>
      <c r="H7" s="42"/>
      <c r="I7" s="42"/>
      <c r="J7" s="43"/>
      <c r="K7" s="44"/>
      <c r="L7" s="44"/>
      <c r="M7" s="45"/>
      <c r="N7" s="54"/>
    </row>
    <row r="8" spans="1:14" ht="145.5" customHeight="1">
      <c r="A8" s="39" t="s">
        <v>27</v>
      </c>
      <c r="B8" s="48" t="s">
        <v>14</v>
      </c>
      <c r="C8" s="46" t="s">
        <v>15</v>
      </c>
      <c r="D8" s="41">
        <v>50</v>
      </c>
      <c r="E8" s="41">
        <v>40</v>
      </c>
      <c r="F8" s="41">
        <v>0</v>
      </c>
      <c r="G8" s="42"/>
      <c r="H8" s="42"/>
      <c r="I8" s="42"/>
      <c r="J8" s="43"/>
      <c r="K8" s="44"/>
      <c r="L8" s="44"/>
      <c r="M8" s="45"/>
      <c r="N8" s="54"/>
    </row>
    <row r="9" spans="1:13" ht="12.75">
      <c r="A9" s="33"/>
      <c r="B9" s="33"/>
      <c r="C9" s="33"/>
      <c r="D9" s="34"/>
      <c r="E9" s="34"/>
      <c r="F9" s="34"/>
      <c r="G9" s="49"/>
      <c r="H9" s="49"/>
      <c r="I9" s="50">
        <f>SUM(I3:I8)</f>
        <v>0</v>
      </c>
      <c r="J9" s="50">
        <f>SUM(J3:J8)</f>
        <v>0</v>
      </c>
      <c r="K9" s="50"/>
      <c r="L9" s="50">
        <f>SUM(L3:L8)</f>
        <v>0</v>
      </c>
      <c r="M9" s="50">
        <f>SUM(M3:M8)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115" zoomScaleNormal="115" zoomScaleSheetLayoutView="100" zoomScalePageLayoutView="0" workbookViewId="0" topLeftCell="A1">
      <selection activeCell="E3" sqref="E3:K3"/>
    </sheetView>
  </sheetViews>
  <sheetFormatPr defaultColWidth="11.57421875" defaultRowHeight="12.75"/>
  <cols>
    <col min="1" max="1" width="5.140625" style="15" customWidth="1"/>
    <col min="2" max="2" width="48.00390625" style="6" customWidth="1"/>
    <col min="3" max="3" width="8.140625" style="6" customWidth="1"/>
    <col min="4" max="5" width="6.7109375" style="6" customWidth="1"/>
    <col min="6" max="6" width="8.28125" style="6" customWidth="1"/>
    <col min="7" max="7" width="9.7109375" style="6" customWidth="1"/>
    <col min="8" max="8" width="10.421875" style="6" customWidth="1"/>
    <col min="9" max="9" width="16.00390625" style="6" customWidth="1"/>
    <col min="10" max="10" width="11.57421875" style="6" customWidth="1"/>
    <col min="11" max="11" width="11.57421875" style="21" customWidth="1"/>
    <col min="12" max="12" width="14.140625" style="53" customWidth="1"/>
    <col min="13" max="16384" width="11.57421875" style="6" customWidth="1"/>
  </cols>
  <sheetData>
    <row r="1" spans="2:11" ht="12.75">
      <c r="B1" s="6" t="s">
        <v>17</v>
      </c>
      <c r="C1" s="1"/>
      <c r="D1" s="1"/>
      <c r="E1" s="1"/>
      <c r="F1" s="1"/>
      <c r="G1" s="1"/>
      <c r="H1" s="1"/>
      <c r="I1" s="1"/>
      <c r="J1" s="1"/>
      <c r="K1" s="20"/>
    </row>
    <row r="2" spans="1:12" ht="30" customHeight="1">
      <c r="A2" s="16" t="s">
        <v>1</v>
      </c>
      <c r="B2" s="3" t="s">
        <v>2</v>
      </c>
      <c r="C2" s="3" t="s">
        <v>3</v>
      </c>
      <c r="D2" s="4" t="s">
        <v>28</v>
      </c>
      <c r="E2" s="5" t="s">
        <v>4</v>
      </c>
      <c r="F2" s="3" t="s">
        <v>5</v>
      </c>
      <c r="G2" s="3" t="s">
        <v>6</v>
      </c>
      <c r="H2" s="19" t="s">
        <v>7</v>
      </c>
      <c r="I2" s="37" t="s">
        <v>40</v>
      </c>
      <c r="J2" s="13" t="s">
        <v>31</v>
      </c>
      <c r="K2" s="23" t="s">
        <v>29</v>
      </c>
      <c r="L2" s="55" t="s">
        <v>33</v>
      </c>
    </row>
    <row r="3" spans="1:12" ht="129" customHeight="1">
      <c r="A3" s="17" t="s">
        <v>21</v>
      </c>
      <c r="B3" s="7" t="s">
        <v>18</v>
      </c>
      <c r="C3" s="8" t="s">
        <v>19</v>
      </c>
      <c r="D3" s="9">
        <v>10</v>
      </c>
      <c r="E3" s="10"/>
      <c r="F3" s="10"/>
      <c r="G3" s="10"/>
      <c r="H3" s="22"/>
      <c r="I3" s="58"/>
      <c r="J3" s="24"/>
      <c r="K3" s="25"/>
      <c r="L3" s="54"/>
    </row>
    <row r="4" spans="1:12" ht="12.75">
      <c r="A4" s="18"/>
      <c r="B4" s="11"/>
      <c r="C4" s="11"/>
      <c r="D4" s="12"/>
      <c r="E4" s="11"/>
      <c r="F4" s="28" t="s">
        <v>20</v>
      </c>
      <c r="G4" s="14">
        <f>SUM(G3:G3)</f>
        <v>0</v>
      </c>
      <c r="H4" s="14">
        <f>SUM(H3:H3)</f>
        <v>0</v>
      </c>
      <c r="I4" s="14"/>
      <c r="J4" s="14">
        <f>SUM(J3:J3)</f>
        <v>0</v>
      </c>
      <c r="K4" s="14">
        <f>SUM(K3:K3)</f>
        <v>0</v>
      </c>
      <c r="L4" s="6"/>
    </row>
    <row r="5" spans="2:12" ht="12.75">
      <c r="B5" s="1"/>
      <c r="C5" s="1"/>
      <c r="D5" s="1"/>
      <c r="E5" s="1"/>
      <c r="F5" s="1"/>
      <c r="G5" s="1"/>
      <c r="H5" s="1"/>
      <c r="I5" s="1"/>
      <c r="K5" s="6"/>
      <c r="L5" s="6"/>
    </row>
    <row r="6" spans="2:12" ht="12.75">
      <c r="B6" s="1" t="s">
        <v>16</v>
      </c>
      <c r="C6" s="1"/>
      <c r="D6" s="1"/>
      <c r="E6" s="1"/>
      <c r="F6" s="1"/>
      <c r="G6" s="1"/>
      <c r="H6" s="1"/>
      <c r="I6" s="1"/>
      <c r="K6" s="6"/>
      <c r="L6" s="6"/>
    </row>
    <row r="7" spans="11:12" ht="12.75">
      <c r="K7" s="6"/>
      <c r="L7" s="6"/>
    </row>
    <row r="8" spans="9:12" ht="12.75">
      <c r="I8" s="26"/>
      <c r="K8" s="6"/>
      <c r="L8" s="6"/>
    </row>
    <row r="9" spans="11:12" ht="12.75">
      <c r="K9" s="6"/>
      <c r="L9" s="6"/>
    </row>
    <row r="10" spans="11:12" ht="12.75">
      <c r="K10" s="6"/>
      <c r="L10" s="6"/>
    </row>
    <row r="11" spans="11:12" ht="12.75">
      <c r="K11" s="6"/>
      <c r="L11" s="6"/>
    </row>
    <row r="12" spans="11:12" ht="12.75">
      <c r="K12" s="6"/>
      <c r="L12" s="6"/>
    </row>
    <row r="13" spans="10:11" ht="12.75">
      <c r="J13" s="27"/>
      <c r="K13" s="27"/>
    </row>
    <row r="14" spans="10:11" ht="12.75">
      <c r="J14" s="27"/>
      <c r="K14" s="27"/>
    </row>
    <row r="15" spans="10:11" ht="12.75">
      <c r="J15" s="27"/>
      <c r="K15" s="27"/>
    </row>
    <row r="16" spans="10:11" ht="12.75">
      <c r="J16" s="27"/>
      <c r="K16" s="27"/>
    </row>
    <row r="17" spans="10:11" ht="12.75">
      <c r="J17" s="27"/>
      <c r="K17" s="27"/>
    </row>
    <row r="18" spans="10:11" ht="12.75">
      <c r="J18" s="27"/>
      <c r="K18" s="27"/>
    </row>
    <row r="19" spans="10:11" ht="12.75">
      <c r="J19" s="27"/>
      <c r="K19" s="27"/>
    </row>
    <row r="20" spans="10:11" ht="12.75">
      <c r="J20" s="27"/>
      <c r="K20" s="27"/>
    </row>
    <row r="21" spans="10:11" ht="12.75">
      <c r="J21" s="27"/>
      <c r="K21" s="27"/>
    </row>
    <row r="22" spans="10:11" ht="12.75">
      <c r="J22" s="27"/>
      <c r="K22" s="27"/>
    </row>
    <row r="23" spans="10:11" ht="12.75">
      <c r="J23" s="27"/>
      <c r="K23" s="27"/>
    </row>
    <row r="24" spans="10:11" ht="12.75">
      <c r="J24" s="27"/>
      <c r="K24" s="27"/>
    </row>
    <row r="25" spans="10:11" ht="12.75">
      <c r="J25" s="27"/>
      <c r="K25" s="27"/>
    </row>
    <row r="26" spans="10:11" ht="12.75">
      <c r="J26" s="27"/>
      <c r="K26" s="27"/>
    </row>
    <row r="27" spans="10:11" ht="12.75">
      <c r="J27" s="27"/>
      <c r="K27" s="27"/>
    </row>
    <row r="28" spans="10:11" ht="12.75">
      <c r="J28" s="27"/>
      <c r="K28" s="27"/>
    </row>
    <row r="29" spans="10:11" ht="12.75">
      <c r="J29" s="27"/>
      <c r="K29" s="27"/>
    </row>
    <row r="30" spans="10:11" ht="12.75">
      <c r="J30" s="27"/>
      <c r="K30" s="27"/>
    </row>
    <row r="31" spans="10:11" ht="12.75">
      <c r="J31" s="27"/>
      <c r="K31" s="27"/>
    </row>
    <row r="32" spans="10:11" ht="12.75">
      <c r="J32" s="27"/>
      <c r="K32" s="27"/>
    </row>
    <row r="33" spans="10:11" ht="12.75">
      <c r="J33" s="27"/>
      <c r="K33" s="27"/>
    </row>
    <row r="34" spans="10:11" ht="12.75">
      <c r="J34" s="27"/>
      <c r="K34" s="27"/>
    </row>
    <row r="35" spans="10:11" ht="12.75">
      <c r="J35" s="27"/>
      <c r="K35" s="27"/>
    </row>
    <row r="36" spans="10:11" ht="12.75">
      <c r="J36" s="27"/>
      <c r="K36" s="27"/>
    </row>
    <row r="37" spans="10:11" ht="12.75">
      <c r="J37" s="27"/>
      <c r="K37" s="27"/>
    </row>
    <row r="38" spans="10:11" ht="12.75">
      <c r="J38" s="27"/>
      <c r="K38" s="27"/>
    </row>
    <row r="39" spans="10:11" ht="12.75">
      <c r="J39" s="27"/>
      <c r="K39" s="27"/>
    </row>
    <row r="40" spans="10:11" ht="12.75">
      <c r="J40" s="27"/>
      <c r="K40" s="27"/>
    </row>
    <row r="41" spans="10:11" ht="12.75">
      <c r="J41" s="27"/>
      <c r="K41" s="27"/>
    </row>
    <row r="42" spans="10:11" ht="12.75">
      <c r="J42" s="27"/>
      <c r="K42" s="27"/>
    </row>
    <row r="43" spans="10:11" ht="12.75">
      <c r="J43" s="27"/>
      <c r="K43" s="27"/>
    </row>
    <row r="44" spans="10:11" ht="12.75">
      <c r="J44" s="27"/>
      <c r="K44" s="27"/>
    </row>
    <row r="45" spans="10:11" ht="12.75">
      <c r="J45" s="27"/>
      <c r="K45" s="27"/>
    </row>
    <row r="46" spans="10:11" ht="12.75">
      <c r="J46" s="27"/>
      <c r="K46" s="27"/>
    </row>
    <row r="47" spans="10:11" ht="12.75">
      <c r="J47" s="27"/>
      <c r="K47" s="27"/>
    </row>
    <row r="48" spans="10:11" ht="12.75">
      <c r="J48" s="27"/>
      <c r="K48" s="27"/>
    </row>
    <row r="49" spans="10:11" ht="12.75">
      <c r="J49" s="27"/>
      <c r="K49" s="27"/>
    </row>
    <row r="50" spans="10:11" ht="12.75">
      <c r="J50" s="27"/>
      <c r="K50" s="27"/>
    </row>
    <row r="51" spans="10:11" ht="12.75">
      <c r="J51" s="27"/>
      <c r="K51" s="27"/>
    </row>
    <row r="52" spans="10:11" ht="12.75">
      <c r="J52" s="27"/>
      <c r="K52" s="27"/>
    </row>
    <row r="53" spans="10:11" ht="12.75">
      <c r="J53" s="27"/>
      <c r="K53" s="27"/>
    </row>
    <row r="54" spans="10:11" ht="12.75">
      <c r="J54" s="27"/>
      <c r="K54" s="27"/>
    </row>
    <row r="55" spans="10:11" ht="12.75">
      <c r="J55" s="27"/>
      <c r="K55" s="27"/>
    </row>
    <row r="56" spans="10:11" ht="12.75">
      <c r="J56" s="27"/>
      <c r="K56" s="27"/>
    </row>
    <row r="57" spans="10:11" ht="12.75">
      <c r="J57" s="27"/>
      <c r="K57" s="27"/>
    </row>
    <row r="58" spans="10:11" ht="12.75">
      <c r="J58" s="27"/>
      <c r="K58" s="27"/>
    </row>
    <row r="59" spans="10:11" ht="12.75">
      <c r="J59" s="27"/>
      <c r="K59" s="27"/>
    </row>
    <row r="60" spans="10:11" ht="12.75">
      <c r="J60" s="27"/>
      <c r="K60" s="27"/>
    </row>
    <row r="61" spans="10:11" ht="12.75">
      <c r="J61" s="27"/>
      <c r="K61" s="27"/>
    </row>
    <row r="62" spans="10:11" ht="12.75">
      <c r="J62" s="27"/>
      <c r="K62" s="27"/>
    </row>
    <row r="63" spans="10:11" ht="12.75">
      <c r="J63" s="27"/>
      <c r="K63" s="27"/>
    </row>
    <row r="64" spans="10:11" ht="12.75">
      <c r="J64" s="27"/>
      <c r="K64" s="27"/>
    </row>
    <row r="65" spans="10:11" ht="12.75">
      <c r="J65" s="27"/>
      <c r="K65" s="27"/>
    </row>
    <row r="66" spans="10:11" ht="12.75">
      <c r="J66" s="27"/>
      <c r="K66" s="27"/>
    </row>
    <row r="67" spans="10:11" ht="12.75">
      <c r="J67" s="27"/>
      <c r="K67" s="27"/>
    </row>
    <row r="68" spans="10:11" ht="12.75">
      <c r="J68" s="27"/>
      <c r="K68" s="27"/>
    </row>
    <row r="69" spans="10:11" ht="12.75">
      <c r="J69" s="27"/>
      <c r="K69" s="27"/>
    </row>
    <row r="70" spans="10:11" ht="12.75">
      <c r="J70" s="27"/>
      <c r="K70" s="27"/>
    </row>
  </sheetData>
  <sheetProtection selectLockedCells="1" selectUnlockedCells="1"/>
  <printOptions/>
  <pageMargins left="0.7875" right="0.7875" top="1.025" bottom="1.025" header="0.7875" footer="0.7875"/>
  <pageSetup fitToHeight="1" fitToWidth="1" horizontalDpi="600" verticalDpi="600" orientation="landscape" paperSize="9" scale="92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115" zoomScaleNormal="115" zoomScaleSheetLayoutView="100" zoomScalePageLayoutView="0" workbookViewId="0" topLeftCell="A1">
      <selection activeCell="E3" sqref="E3:K3"/>
    </sheetView>
  </sheetViews>
  <sheetFormatPr defaultColWidth="9.00390625" defaultRowHeight="12.75"/>
  <cols>
    <col min="1" max="1" width="8.57421875" style="29" customWidth="1"/>
    <col min="2" max="2" width="43.00390625" style="29" customWidth="1"/>
    <col min="3" max="3" width="5.7109375" style="30" customWidth="1"/>
    <col min="4" max="4" width="10.8515625" style="31" customWidth="1"/>
    <col min="5" max="5" width="8.7109375" style="29" customWidth="1"/>
    <col min="6" max="6" width="9.28125" style="29" customWidth="1"/>
    <col min="7" max="7" width="11.140625" style="32" customWidth="1"/>
    <col min="8" max="8" width="11.421875" style="32" customWidth="1"/>
    <col min="9" max="9" width="12.28125" style="29" customWidth="1"/>
    <col min="10" max="10" width="10.57421875" style="29" customWidth="1"/>
    <col min="11" max="11" width="18.00390625" style="29" customWidth="1"/>
    <col min="12" max="12" width="14.140625" style="53" customWidth="1"/>
    <col min="13" max="16384" width="9.00390625" style="29" customWidth="1"/>
  </cols>
  <sheetData>
    <row r="1" ht="12.75">
      <c r="B1" s="29" t="s">
        <v>35</v>
      </c>
    </row>
    <row r="2" spans="1:12" ht="38.25">
      <c r="A2" s="33" t="s">
        <v>1</v>
      </c>
      <c r="B2" s="33" t="s">
        <v>2</v>
      </c>
      <c r="C2" s="33" t="s">
        <v>3</v>
      </c>
      <c r="D2" s="34" t="s">
        <v>28</v>
      </c>
      <c r="E2" s="35" t="s">
        <v>4</v>
      </c>
      <c r="F2" s="33" t="s">
        <v>5</v>
      </c>
      <c r="G2" s="33" t="s">
        <v>6</v>
      </c>
      <c r="H2" s="36" t="s">
        <v>7</v>
      </c>
      <c r="I2" s="37" t="s">
        <v>40</v>
      </c>
      <c r="J2" s="37" t="s">
        <v>31</v>
      </c>
      <c r="K2" s="38" t="s">
        <v>29</v>
      </c>
      <c r="L2" s="55" t="s">
        <v>33</v>
      </c>
    </row>
    <row r="3" spans="1:12" ht="207" customHeight="1">
      <c r="A3" s="39" t="s">
        <v>32</v>
      </c>
      <c r="B3" s="52" t="s">
        <v>41</v>
      </c>
      <c r="C3" s="60" t="s">
        <v>8</v>
      </c>
      <c r="D3" s="61">
        <v>200000</v>
      </c>
      <c r="E3" s="62"/>
      <c r="F3" s="62"/>
      <c r="G3" s="62"/>
      <c r="H3" s="63"/>
      <c r="I3" s="59"/>
      <c r="J3" s="59"/>
      <c r="K3" s="64"/>
      <c r="L3" s="54"/>
    </row>
    <row r="4" spans="1:12" ht="12.75">
      <c r="A4" s="33"/>
      <c r="B4" s="33"/>
      <c r="C4" s="33"/>
      <c r="D4" s="34"/>
      <c r="E4" s="49"/>
      <c r="F4" s="49"/>
      <c r="G4" s="50">
        <f>SUM(G3:G3)</f>
        <v>0</v>
      </c>
      <c r="H4" s="50">
        <f>SUM(H3:H3)</f>
        <v>0</v>
      </c>
      <c r="I4" s="50"/>
      <c r="J4" s="50">
        <f>SUM(J3:J3)</f>
        <v>0</v>
      </c>
      <c r="K4" s="50">
        <f>SUM(K3:K3)</f>
        <v>0</v>
      </c>
      <c r="L4" s="29"/>
    </row>
    <row r="5" ht="12.75">
      <c r="L5" s="29"/>
    </row>
    <row r="6" spans="2:12" ht="12.75">
      <c r="B6" s="51"/>
      <c r="L6" s="29"/>
    </row>
    <row r="7" ht="12.75">
      <c r="L7" s="29"/>
    </row>
    <row r="8" ht="12.75">
      <c r="L8" s="29"/>
    </row>
    <row r="9" spans="2:12" ht="21.75" customHeight="1">
      <c r="B9" s="1"/>
      <c r="C9" s="2"/>
      <c r="L9" s="29"/>
    </row>
    <row r="10" spans="2:12" ht="117" customHeight="1">
      <c r="B10" s="65" t="s">
        <v>42</v>
      </c>
      <c r="C10" s="65"/>
      <c r="D10" s="65"/>
      <c r="E10" s="65"/>
      <c r="F10" s="56"/>
      <c r="G10" s="56"/>
      <c r="H10" s="56"/>
      <c r="I10" s="56"/>
      <c r="J10" s="56"/>
      <c r="K10" s="56"/>
      <c r="L10" s="6"/>
    </row>
    <row r="11" ht="12.75">
      <c r="L11" s="6"/>
    </row>
    <row r="12" ht="12.75">
      <c r="L12" s="6"/>
    </row>
    <row r="13" ht="12.75">
      <c r="L13" s="6"/>
    </row>
    <row r="14" ht="12.75">
      <c r="L14" s="6"/>
    </row>
    <row r="15" ht="12.75">
      <c r="L15" s="6"/>
    </row>
    <row r="16" ht="12.75">
      <c r="L16" s="6"/>
    </row>
    <row r="17" ht="12.75">
      <c r="L17" s="6"/>
    </row>
    <row r="18" ht="12.75">
      <c r="L18" s="6"/>
    </row>
    <row r="19" ht="12.75">
      <c r="L19" s="6"/>
    </row>
    <row r="20" ht="12.75">
      <c r="L20" s="6"/>
    </row>
  </sheetData>
  <sheetProtection selectLockedCells="1" selectUnlockedCells="1"/>
  <mergeCells count="1">
    <mergeCell ref="B10:E10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USKPC07673</cp:lastModifiedBy>
  <cp:lastPrinted>2019-04-15T09:54:39Z</cp:lastPrinted>
  <dcterms:created xsi:type="dcterms:W3CDTF">2015-05-20T12:25:36Z</dcterms:created>
  <dcterms:modified xsi:type="dcterms:W3CDTF">2019-04-15T09:54:47Z</dcterms:modified>
  <cp:category/>
  <cp:version/>
  <cp:contentType/>
  <cp:contentStatus/>
</cp:coreProperties>
</file>