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KPC07616\Desktop\DOKUMENTY\Przetargi 2019\powyzej 144 000 euro\USK DZP PN-83 2019 rekawice jednorazowe\"/>
    </mc:Choice>
  </mc:AlternateContent>
  <bookViews>
    <workbookView xWindow="0" yWindow="0" windowWidth="28800" windowHeight="12135" tabRatio="506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Arkusz1!$A$1:$J$21</definedName>
    <definedName name="_xlnm.Print_Titles" localSheetId="0">Arkusz1!$1:$2</definedName>
  </definedNames>
  <calcPr calcId="152511"/>
</workbook>
</file>

<file path=xl/calcChain.xml><?xml version="1.0" encoding="utf-8"?>
<calcChain xmlns="http://schemas.openxmlformats.org/spreadsheetml/2006/main">
  <c r="H14" i="1" l="1"/>
  <c r="H16" i="1"/>
  <c r="H15" i="1"/>
  <c r="I17" i="1"/>
  <c r="G4" i="1"/>
  <c r="I4" i="1" s="1"/>
  <c r="H4" i="1"/>
  <c r="G5" i="1"/>
  <c r="I5" i="1" s="1"/>
  <c r="H5" i="1"/>
  <c r="G6" i="1"/>
  <c r="H6" i="1"/>
  <c r="I6" i="1"/>
  <c r="G7" i="1"/>
  <c r="H7" i="1"/>
  <c r="I7" i="1"/>
  <c r="G8" i="1"/>
  <c r="I8" i="1" s="1"/>
  <c r="H8" i="1"/>
  <c r="G9" i="1"/>
  <c r="I9" i="1" s="1"/>
  <c r="H9" i="1"/>
  <c r="G10" i="1"/>
  <c r="H10" i="1"/>
  <c r="I10" i="1"/>
  <c r="G11" i="1"/>
  <c r="H11" i="1"/>
  <c r="I11" i="1"/>
  <c r="G12" i="1"/>
  <c r="I12" i="1" s="1"/>
  <c r="H12" i="1"/>
  <c r="G13" i="1"/>
  <c r="I13" i="1" s="1"/>
  <c r="H13" i="1"/>
  <c r="G14" i="1"/>
  <c r="I14" i="1"/>
  <c r="G15" i="1"/>
  <c r="I15" i="1"/>
  <c r="G16" i="1"/>
  <c r="I16" i="1" s="1"/>
  <c r="H3" i="1"/>
  <c r="H17" i="1" l="1"/>
  <c r="G3" i="1"/>
  <c r="I3" i="1" s="1"/>
</calcChain>
</file>

<file path=xl/sharedStrings.xml><?xml version="1.0" encoding="utf-8"?>
<sst xmlns="http://schemas.openxmlformats.org/spreadsheetml/2006/main" count="54" uniqueCount="42">
  <si>
    <t>j.m.</t>
  </si>
  <si>
    <t>ilość</t>
  </si>
  <si>
    <t>para</t>
  </si>
  <si>
    <t>op.</t>
  </si>
  <si>
    <t>Rękawice do przygotowywania cytostatyków, sterylne lateksowe z obniżoną zawartością protein, bezpudrowe, o anatomicznym kształcie, mikroteksturowane, prosty mankiet z warstwą adhezyjną, długość 290 mm, rozmiar od 6,0 do 9,0; grubość 0,240 mm, zarejestrowane jako środek ochrony indywidualnej, zgodne z normą EN 455 1-2-3; EN 374; EN 420; EN 388</t>
  </si>
  <si>
    <t>Rękawice do przygotowywania cytostatyków, sterylne neoprenowe, bezpudrowe, o anatomicznym kształcie, długość min 300 mm, rozmiar od 6,0 do 9,0; grubość na dłoni 0,175mm, na palcu  0,185mm, zarejestrowane jako środek ochrony indywidualnej; zgodne z normą EN 455 1-2-3; EN 374; EN 420; EN 388</t>
  </si>
  <si>
    <t>Rękawice foliowe. W opakowaniu po 100 szt.</t>
  </si>
  <si>
    <t>rękawice lateksowe, sterylne, ginekologiczne, dł. 455mm, rozm. S-L</t>
  </si>
  <si>
    <t>Rękawice niesterylne nitrylowe, bezpudrowe, do kontaktu z cytostatykami, długość 300 mm, grubość a palcu 0,140 mm, na dłoni 0,130 mm, kształt uniwersalny pasujący na prawą i lewą rękę, rozmiar od S do L, zarejestrowane jako środek ochrony indywidualnej; zgodne z normą EN 455 1-2-3; EN 374; EN 420; EN 388, op. 100szt</t>
  </si>
  <si>
    <t>Rękawice sekcyjne – lateksowe, niepudrowane, niesterylne, teksturowana powierzchnia zewnętrzna, zgodne z normą EN374, grubość na dłoni min. 0,40mm, dł. min 290mm, rozm. M, L, op. 50szt</t>
  </si>
  <si>
    <t>Poz. 2-5: Do oferty należy dołączyć raport zgodny z normą z badania zawartości protein metodą Lowry'ego.</t>
  </si>
  <si>
    <t>Zamawiający dopuszcza rękawice pakowane w innych opakowaniach; należy wtedy odpowiednio przeliczyć ilość.</t>
  </si>
  <si>
    <r>
      <t xml:space="preserve">Rękawice diagnostyczne lateksowe bezpudrowe niejałowe, z wewnętrzną warstwą polimerową,  zgodne z normą EN 455-123, AQL max. 1,5, zawartość protein poniżej 50 µg/g  </t>
    </r>
    <r>
      <rPr>
        <sz val="9"/>
        <color indexed="8"/>
        <rFont val="Tahoma"/>
        <family val="2"/>
        <charset val="238"/>
      </rPr>
      <t>(metoda Lowry'ego), grubość ścianki na dłoni min. 0,09mm i na palcu min. 0,11mm, siła przy rozrywaniu min. 7N (przed starzeniem), wydłużenie przy rozrywaniu min. 500% (przed starzeniem). op=100szt.; rozmiar: S, M, L</t>
    </r>
  </si>
  <si>
    <t>Rękawice chirurgiczne lateksowe bezpudrowe, do zabiegów ortopedycznych, z wewnętrzną warstwą polimerową,  zgodne z normą EN 455-1,2,3, AQL max. 1,0, poziom białek lateksowych poniżej 25 µg/g (metoda Lowry'ego), grubość ścianki na dłoni min. 0,23mm i na palcu 30mm, siła przy rozrywaniu min. 24N, wydłużenie przy rozrywaniu min. 820%, wytrzymałość na rozciąganie min. 27N (badania przed starzeniem), rozm. 5,5 – 9,0</t>
  </si>
  <si>
    <t>Poz. 1-7 oraz 11-12: Do oferty należy dołączyć raport zgodny z normą z badania zgodności z normą EN455.</t>
  </si>
  <si>
    <t>Rękawice diagnostyczne nitrylowe o obnizonej grubości,środek ochrony osobistej kategorii III,Odporne na przenikanie co najmniej 10 substancji chemicznych na co najmniej 2 poziomie ochrony potwierdzone badaniami z jednostki niezależnej od producenta (w tym min. 3 substancje z załacznika A normy 374-1) grubośc na palcu 0,08mm dłoni 0,07mm mankiecie 0,06mm długość min.240mm, rolowany mankiet teksturowane tylko na palcach polimerowane od strony roboczej chlorowane od wewnątrz. Rozmiar S,M,L-do wyboru zamawiająćegoBrak zawartości szkodliwych tiuramów oraz MBT  potwierdzone testem HPLC niezależnej jednostki.    kolorystyczne oznaczenie opakowań w zależności od rozmiaru.op=250szt. Uchwyty naścienne dopasowane do rozmiaru opakowania z możliwością wyjmowania rękawic od spodu bez ryzyka kontaminacji opakowania i pozostałych rekawic. Ilośc uchwytów według potrzeb zamawiającego.</t>
  </si>
  <si>
    <t>Rękawice diagnostyczne nitrylowe do badań z wewnętrzną warstwą z serycyną - łagodząco-nawilżającą o właściwościach przeciwbakteryjnych, składającą się z jednego składnika aktywnego. Testowane dermatologicznie na ludziach potwierdzone certyfikatem niezależnej jednostki badawczej.  Grubość na palcach min. 0,1 +/-0,01 mm, mikroteksturowane z dodatkową teksturą na palcach. AQL 1,0. Zgodność z normą EN 455 (załączyć certyfikat europejskiej jednostki notyfikowanej). Oznakowane jako wyrób medyczny Klasy I i środek ochrony indywidualnej Kategorii III z adekwatnym oznakowaniem na opakowaniu. Odporne na przenikanie substancji chemicznych zgodnie z normą EN 16523-1 lub równoważną: min. 15 substancji (poza cytostatykami) z czasem ochrony na co najmniej 1 poziomie. Odporne na min. 13 cytostatyków wg normy ASTM D6978, w tym Karmustyny, Winkrystyny, Etopozydu i Metotrexatu, potwierdzone raportami z wynikami badań. Badania na przenikalność wirusów zgodnie z normą ISO 374-5 lub równoważną. Fabryczne oznakowanie dopuszczenia do kontaktu z żywnością. Otwór dozujący opakowania wyposażony w folię zabezpieczającą przed kontaminacją ze środowiska.Rozmiary XS-XL</t>
  </si>
  <si>
    <t>Rękawice diagnostyczne nitrylowe do badań, cienkie, mikroteksturowane z dodatkową teksturą na palcach, AQL 1.0 zgodnie z EN 455 (fabryczna informacja na opakowaniu), oznakowane jako wyrób medyczny Klasy I i środek ochrony indywidualnej Kategorii III z adekwatnym oznakowaniem na opakowaniu. Odporne na działanie substancji chemicznych zg. z ISO 374-1 - Typ B (fabryczna informacja na opakowaniu). Odporne na działanie min. 12 cytostatyków przez co najmniej 240 minut wg ASTM D6978, w tym Oxaplatin i Gemcitabine - fabryczna informacja na opakowaniu. Rękawice zgodne z normami: PN - EN 455, PN – EN 420, ISO 374-1,-5 EN 374-2,-4, ASTM D 6978, EN 16523-1 - fabryczna informacja na opakowaniu. Otwór dozujący opakowania wyposażony w folię zabezpieczającą przed kontaminacją ze środowiska. Rozmiary XS-XL,pakowane po 100 sztuk.</t>
  </si>
  <si>
    <t>Rękawice chirurgiczne lateksowe bezpudrowe z wewnętrzną warstwą polimerową, powierzchnia zewnętrzna chwytna co najmniej mikroteksturowana, zgodne z normą EN 455-1,2,3,  grubość na palcu min. 0,21 mm, AQL max. 0,65, długość min. 280 mm, sterylizowane radiacyjnie, poziom protein ≤ 10 ug/g rękawicy, mankiet rolowany. Badania na przenikalność min. 13 cytostatyków zgodnie z ASTM D 6978. Opakowanie zewnętrzne, składane, hermetyczne foliowe z teksturowanym listkiem, siła zrywania min. 13 N przed starzeniem, siła zrywania min. 16 N przed starzeniem.  Certyfikat CE jednostki notyfikowanej dla środka ochrony osobistej kategorii III, Certyfikat dla Wyrobu Medycznego Klasy IIa i Certyfikat, ISO 14001, rozm. 5,5 – 9,0</t>
  </si>
  <si>
    <t xml:space="preserve"> Rękawice chirurgiczne poliizoprenowe lub neoprenowe bezpudrowe z wewnętrzną warstwą polimerową, powierzchnia zewnętrzna chwytna co najmniej mikroteksturowana, zgodne z normą EN-455-1,2,3 grubość na palcu min. 0,21 mm, AQL max. 0,65, długość min. 280 mm, sterylizowane radiacyjnie, mankiet rolowany z obszarem adhezyjnym zapobiegającym zsuwaniu się rękawicy. Opakowanie zewnętrzne, składane, hermetyczne foliowe z teksturowanym listkiem, siła zrywania min. 13 N przed starzeniem. Badania na przenikalność min. 25 substancji chemicznych zgodnie z EN 374-3 lub równoważną, w tym 4-rzędowych środków czyszczących i 70% Izopropanolu (&gt; 480 min), potwierdzone raportem z wynikami badań wystawionym przez niezależne labolatorium. Certyfikat CE jednostki notyfikowanej dla środka ochrony osobistej kategorii III, Certyfikat dla Wyrobu Medycznego Klasy IIa i Certyfikat, ISO 14001, rozm. 5,5 – 9,0 </t>
  </si>
  <si>
    <t>Rękawiczki chirurgiczne jałowe,  bezpudrowe, w pełni anatomiczny kształt - zróżnicowane na prawą i lewą dłoń. Rękawiczki wykonane z cienkiego, miękkiego lateksu dla zwiększenia wrażliwości dotykowej. Polimerowa powłoka wewnętrzna ułatwiająca zakładanie, powierzchnia zewnętrzna - mikroteksturowana. Wolna od tiuramów i merkaptobenzotiazoli. Pakowana parami w sposób gwarantujący wyjęcie rękawic z opakowania jednostkowego bez utraty cech jałowości produktu, wewnętrzne owinięcie w papier i zgrzane w PE peeelpouch, opakowanie wolne od lateksu. Mankiet rolowany. AQL ≤ 0,65. Zawartość protein poniżej 30 mikrogram/g. Rękawica w kolorze brązowym – zapobiega odbiciom refleksów świetlnych. Długość rękawicy 290 mm dla wszystkich rozmiarów, grubość na palcu 0,18 mm, grubość na dłoni – 0,17 mm, grubość mankietu – 0,16 mm. Wyraźne oznaczenie rozmiaru na opakowaniu bezpośrednim. Spełniające wymagania dyrektyw 93/42/EEC dla wyrobów medycznych oraz wymogi UE 89/686 / EEC dla sprzętu ochrony osobistej - środek ochrony osobistej w Kategorii III. Zgodne z EN 455 1-4, EN 374, EN 16523-1, EN 388, EN 420. Odporne na przenikanie wirusów zgodnie z ASTM F 1671 oraz ISO 16604. Dostępne w rozmiarach 5,5 - 9,0.</t>
  </si>
  <si>
    <t>L.p</t>
  </si>
  <si>
    <t xml:space="preserve">Wyszczególnienie elementów zamówienia  </t>
  </si>
  <si>
    <t>Wartość jednostkowa netto w zł</t>
  </si>
  <si>
    <t>VAT 
%</t>
  </si>
  <si>
    <t xml:space="preserve">Cena jednostkowa brutto w zł
(kol.5 powiększona o VAT)
</t>
  </si>
  <si>
    <t xml:space="preserve">Wrtość netto w zł
(kol.4xkol.5)
</t>
  </si>
  <si>
    <t xml:space="preserve">Cena brutto w zł
(kol.4 x kol. 7)
</t>
  </si>
  <si>
    <t xml:space="preserve">Producent/
numer katalogowy
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</si>
  <si>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</si>
  <si>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</si>
  <si>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</si>
  <si>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</si>
  <si>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</si>
  <si>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</si>
  <si>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</si>
  <si>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</si>
  <si>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</si>
  <si>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</si>
  <si>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RAZEM</t>
  </si>
  <si>
    <t>X</t>
  </si>
  <si>
    <t>Zamawiający  dopuszcza możliwość składania ofert częściowych dla poszczególnych pozycji pakietu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</si>
</sst>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9" x14ac:knownFonts="1"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name val="Arial"/>
      <family val="2"/>
      <charset val="238"/>
    </font>
    <font>
      <sz val="9"/>
      <color indexed="8"/>
      <name val="Calibri"/>
      <family val="2"/>
      <charset val="238"/>
    </font>
    <font>
      <i/>
      <sz val="9"/>
      <name val="Arial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Fill="1"/>
    <xf numFmtId="2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1" fillId="0" borderId="0" xfId="0" applyNumberFormat="1" applyFont="1"/>
    <xf numFmtId="164" fontId="2" fillId="2" borderId="1" xfId="0" applyNumberFormat="1" applyFont="1" applyFill="1" applyBorder="1" applyAlignment="1">
      <alignment wrapText="1"/>
    </xf>
    <xf numFmtId="0" fontId="1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8" fillId="0" borderId="0" xfId="0" applyFont="1" applyFill="1" applyBorder="1" applyAlignment="1">
      <alignment vertical="center" wrapText="1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L14" sqref="L14"/>
    </sheetView>
  </sheetViews>
  <sheetFormatPr defaultColWidth="11.5703125" defaultRowHeight="12.75" x14ac:dyDescent="0.2"/>
  <cols>
    <col min="1" max="1" width="4.28515625" style="2" customWidth="1"/>
    <col min="2" max="2" width="90.28515625" style="1" customWidth="1"/>
    <col min="3" max="3" width="5.140625" style="1" customWidth="1"/>
    <col min="4" max="4" width="12" style="1" customWidth="1"/>
    <col min="5" max="5" width="11.5703125" style="1"/>
    <col min="6" max="6" width="8.85546875" style="5" customWidth="1"/>
    <col min="7" max="16384" width="11.5703125" style="1"/>
  </cols>
  <sheetData>
    <row r="1" spans="1:10" s="10" customFormat="1" ht="84" x14ac:dyDescent="0.2">
      <c r="A1" s="12" t="s">
        <v>21</v>
      </c>
      <c r="B1" s="12" t="s">
        <v>22</v>
      </c>
      <c r="C1" s="13" t="s">
        <v>0</v>
      </c>
      <c r="D1" s="14" t="s">
        <v>1</v>
      </c>
      <c r="E1" s="15" t="s">
        <v>23</v>
      </c>
      <c r="F1" s="15" t="s">
        <v>24</v>
      </c>
      <c r="G1" s="15" t="s">
        <v>25</v>
      </c>
      <c r="H1" s="15" t="s">
        <v>26</v>
      </c>
      <c r="I1" s="16" t="s">
        <v>27</v>
      </c>
      <c r="J1" s="15" t="s">
        <v>28</v>
      </c>
    </row>
    <row r="2" spans="1:10" s="10" customFormat="1" ht="12" x14ac:dyDescent="0.15">
      <c r="A2" s="17" t="s">
        <v>29</v>
      </c>
      <c r="B2" s="17" t="s">
        <v>30</v>
      </c>
      <c r="C2" s="17" t="s">
        <v>31</v>
      </c>
      <c r="D2" s="17" t="s">
        <v>32</v>
      </c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37</v>
      </c>
      <c r="J2" s="17" t="s">
        <v>38</v>
      </c>
    </row>
    <row r="3" spans="1:10" ht="87.75" customHeight="1" x14ac:dyDescent="0.2">
      <c r="A3" s="11">
        <v>1</v>
      </c>
      <c r="B3" s="8" t="s">
        <v>19</v>
      </c>
      <c r="C3" s="3" t="s">
        <v>2</v>
      </c>
      <c r="D3" s="4">
        <v>100000</v>
      </c>
      <c r="E3" s="23"/>
      <c r="F3" s="23"/>
      <c r="G3" s="23">
        <f>ROUND((E3*F3),2)</f>
        <v>0</v>
      </c>
      <c r="H3" s="23">
        <f>ROUND((D3*E3),2)</f>
        <v>0</v>
      </c>
      <c r="I3" s="23">
        <f>ROUND((D3*G3),2)</f>
        <v>0</v>
      </c>
      <c r="J3" s="7"/>
    </row>
    <row r="4" spans="1:10" ht="56.25" x14ac:dyDescent="0.2">
      <c r="A4" s="11">
        <v>2</v>
      </c>
      <c r="B4" s="9" t="s">
        <v>13</v>
      </c>
      <c r="C4" s="3" t="s">
        <v>2</v>
      </c>
      <c r="D4" s="4">
        <v>500</v>
      </c>
      <c r="E4" s="23"/>
      <c r="F4" s="23"/>
      <c r="G4" s="23">
        <f t="shared" ref="G4:G16" si="0">ROUND((E4*F4),2)</f>
        <v>0</v>
      </c>
      <c r="H4" s="23">
        <f t="shared" ref="H4:H16" si="1">ROUND((D4*E4),2)</f>
        <v>0</v>
      </c>
      <c r="I4" s="23">
        <f t="shared" ref="I4:I16" si="2">ROUND((D4*G4),2)</f>
        <v>0</v>
      </c>
      <c r="J4" s="7"/>
    </row>
    <row r="5" spans="1:10" ht="145.5" customHeight="1" x14ac:dyDescent="0.2">
      <c r="A5" s="11">
        <v>3</v>
      </c>
      <c r="B5" s="9" t="s">
        <v>20</v>
      </c>
      <c r="C5" s="3" t="s">
        <v>2</v>
      </c>
      <c r="D5" s="4">
        <v>10000</v>
      </c>
      <c r="E5" s="23"/>
      <c r="F5" s="23"/>
      <c r="G5" s="23">
        <f t="shared" si="0"/>
        <v>0</v>
      </c>
      <c r="H5" s="23">
        <f t="shared" si="1"/>
        <v>0</v>
      </c>
      <c r="I5" s="23">
        <f t="shared" si="2"/>
        <v>0</v>
      </c>
      <c r="J5" s="7"/>
    </row>
    <row r="6" spans="1:10" ht="99" customHeight="1" x14ac:dyDescent="0.2">
      <c r="A6" s="11">
        <v>4</v>
      </c>
      <c r="B6" s="9" t="s">
        <v>18</v>
      </c>
      <c r="C6" s="3" t="s">
        <v>2</v>
      </c>
      <c r="D6" s="4">
        <v>500000</v>
      </c>
      <c r="E6" s="23"/>
      <c r="F6" s="23"/>
      <c r="G6" s="23">
        <f t="shared" si="0"/>
        <v>0</v>
      </c>
      <c r="H6" s="23">
        <f t="shared" si="1"/>
        <v>0</v>
      </c>
      <c r="I6" s="23">
        <f t="shared" si="2"/>
        <v>0</v>
      </c>
      <c r="J6" s="7"/>
    </row>
    <row r="7" spans="1:10" ht="63" customHeight="1" x14ac:dyDescent="0.2">
      <c r="A7" s="11">
        <v>5</v>
      </c>
      <c r="B7" s="9" t="s">
        <v>12</v>
      </c>
      <c r="C7" s="3" t="s">
        <v>3</v>
      </c>
      <c r="D7" s="4">
        <v>40000</v>
      </c>
      <c r="E7" s="23"/>
      <c r="F7" s="23"/>
      <c r="G7" s="23">
        <f t="shared" si="0"/>
        <v>0</v>
      </c>
      <c r="H7" s="23">
        <f t="shared" si="1"/>
        <v>0</v>
      </c>
      <c r="I7" s="23">
        <f t="shared" si="2"/>
        <v>0</v>
      </c>
      <c r="J7" s="7"/>
    </row>
    <row r="8" spans="1:10" ht="109.5" customHeight="1" x14ac:dyDescent="0.2">
      <c r="A8" s="11">
        <v>6</v>
      </c>
      <c r="B8" s="9" t="s">
        <v>17</v>
      </c>
      <c r="C8" s="3" t="s">
        <v>3</v>
      </c>
      <c r="D8" s="4">
        <v>85000</v>
      </c>
      <c r="E8" s="23"/>
      <c r="F8" s="23"/>
      <c r="G8" s="23">
        <f t="shared" si="0"/>
        <v>0</v>
      </c>
      <c r="H8" s="23">
        <f t="shared" si="1"/>
        <v>0</v>
      </c>
      <c r="I8" s="23">
        <f t="shared" si="2"/>
        <v>0</v>
      </c>
      <c r="J8" s="7"/>
    </row>
    <row r="9" spans="1:10" ht="51.75" customHeight="1" x14ac:dyDescent="0.2">
      <c r="A9" s="11">
        <v>7</v>
      </c>
      <c r="B9" s="9" t="s">
        <v>4</v>
      </c>
      <c r="C9" s="3" t="s">
        <v>2</v>
      </c>
      <c r="D9" s="4">
        <v>2000</v>
      </c>
      <c r="E9" s="23"/>
      <c r="F9" s="23"/>
      <c r="G9" s="23">
        <f t="shared" si="0"/>
        <v>0</v>
      </c>
      <c r="H9" s="23">
        <f t="shared" si="1"/>
        <v>0</v>
      </c>
      <c r="I9" s="23">
        <f t="shared" si="2"/>
        <v>0</v>
      </c>
      <c r="J9" s="7"/>
    </row>
    <row r="10" spans="1:10" ht="41.25" customHeight="1" x14ac:dyDescent="0.2">
      <c r="A10" s="11">
        <v>8</v>
      </c>
      <c r="B10" s="9" t="s">
        <v>5</v>
      </c>
      <c r="C10" s="3" t="s">
        <v>2</v>
      </c>
      <c r="D10" s="4">
        <v>2000</v>
      </c>
      <c r="E10" s="23"/>
      <c r="F10" s="23"/>
      <c r="G10" s="23">
        <f t="shared" si="0"/>
        <v>0</v>
      </c>
      <c r="H10" s="23">
        <f t="shared" si="1"/>
        <v>0</v>
      </c>
      <c r="I10" s="23">
        <f t="shared" si="2"/>
        <v>0</v>
      </c>
      <c r="J10" s="7"/>
    </row>
    <row r="11" spans="1:10" ht="21.75" customHeight="1" x14ac:dyDescent="0.2">
      <c r="A11" s="11">
        <v>9</v>
      </c>
      <c r="B11" s="9" t="s">
        <v>6</v>
      </c>
      <c r="C11" s="3" t="s">
        <v>3</v>
      </c>
      <c r="D11" s="4">
        <v>3000</v>
      </c>
      <c r="E11" s="23"/>
      <c r="F11" s="23"/>
      <c r="G11" s="23">
        <f t="shared" si="0"/>
        <v>0</v>
      </c>
      <c r="H11" s="23">
        <f t="shared" si="1"/>
        <v>0</v>
      </c>
      <c r="I11" s="23">
        <f t="shared" si="2"/>
        <v>0</v>
      </c>
      <c r="J11" s="7"/>
    </row>
    <row r="12" spans="1:10" x14ac:dyDescent="0.2">
      <c r="A12" s="11">
        <v>10</v>
      </c>
      <c r="B12" s="9" t="s">
        <v>7</v>
      </c>
      <c r="C12" s="3" t="s">
        <v>2</v>
      </c>
      <c r="D12" s="4">
        <v>1500</v>
      </c>
      <c r="E12" s="23"/>
      <c r="F12" s="23"/>
      <c r="G12" s="23">
        <f t="shared" si="0"/>
        <v>0</v>
      </c>
      <c r="H12" s="23">
        <f t="shared" si="1"/>
        <v>0</v>
      </c>
      <c r="I12" s="23">
        <f t="shared" si="2"/>
        <v>0</v>
      </c>
      <c r="J12" s="7"/>
    </row>
    <row r="13" spans="1:10" ht="45" x14ac:dyDescent="0.2">
      <c r="A13" s="11">
        <v>11</v>
      </c>
      <c r="B13" s="9" t="s">
        <v>8</v>
      </c>
      <c r="C13" s="3" t="s">
        <v>3</v>
      </c>
      <c r="D13" s="4">
        <v>200</v>
      </c>
      <c r="E13" s="23"/>
      <c r="F13" s="23"/>
      <c r="G13" s="23">
        <f t="shared" si="0"/>
        <v>0</v>
      </c>
      <c r="H13" s="23">
        <f t="shared" si="1"/>
        <v>0</v>
      </c>
      <c r="I13" s="23">
        <f t="shared" si="2"/>
        <v>0</v>
      </c>
      <c r="J13" s="7"/>
    </row>
    <row r="14" spans="1:10" ht="135" x14ac:dyDescent="0.2">
      <c r="A14" s="11">
        <v>12</v>
      </c>
      <c r="B14" s="9" t="s">
        <v>16</v>
      </c>
      <c r="C14" s="3" t="s">
        <v>3</v>
      </c>
      <c r="D14" s="4">
        <v>10000</v>
      </c>
      <c r="E14" s="23"/>
      <c r="F14" s="23"/>
      <c r="G14" s="23">
        <f t="shared" si="0"/>
        <v>0</v>
      </c>
      <c r="H14" s="23">
        <f t="shared" si="1"/>
        <v>0</v>
      </c>
      <c r="I14" s="23">
        <f t="shared" si="2"/>
        <v>0</v>
      </c>
      <c r="J14" s="7"/>
    </row>
    <row r="15" spans="1:10" ht="37.5" customHeight="1" x14ac:dyDescent="0.2">
      <c r="A15" s="11">
        <v>13</v>
      </c>
      <c r="B15" s="9" t="s">
        <v>9</v>
      </c>
      <c r="C15" s="3" t="s">
        <v>3</v>
      </c>
      <c r="D15" s="4">
        <v>100</v>
      </c>
      <c r="E15" s="23"/>
      <c r="F15" s="23"/>
      <c r="G15" s="23">
        <f t="shared" si="0"/>
        <v>0</v>
      </c>
      <c r="H15" s="23">
        <f t="shared" si="1"/>
        <v>0</v>
      </c>
      <c r="I15" s="23">
        <f t="shared" si="2"/>
        <v>0</v>
      </c>
      <c r="J15" s="7"/>
    </row>
    <row r="16" spans="1:10" ht="114.75" customHeight="1" x14ac:dyDescent="0.2">
      <c r="A16" s="11">
        <v>14</v>
      </c>
      <c r="B16" s="9" t="s">
        <v>15</v>
      </c>
      <c r="C16" s="3" t="s">
        <v>3</v>
      </c>
      <c r="D16" s="6">
        <v>500</v>
      </c>
      <c r="E16" s="23"/>
      <c r="F16" s="23"/>
      <c r="G16" s="23">
        <f t="shared" si="0"/>
        <v>0</v>
      </c>
      <c r="H16" s="23">
        <f t="shared" si="1"/>
        <v>0</v>
      </c>
      <c r="I16" s="23">
        <f t="shared" si="2"/>
        <v>0</v>
      </c>
      <c r="J16" s="7"/>
    </row>
    <row r="17" spans="1:10" s="2" customFormat="1" ht="30" customHeight="1" x14ac:dyDescent="0.2">
      <c r="A17" s="25" t="s">
        <v>39</v>
      </c>
      <c r="B17" s="26"/>
      <c r="C17" s="26"/>
      <c r="D17" s="26"/>
      <c r="E17" s="26"/>
      <c r="F17" s="26"/>
      <c r="G17" s="26"/>
      <c r="H17" s="24">
        <f>SUM(H3:H16)</f>
        <v>0</v>
      </c>
      <c r="I17" s="24">
        <f>SUM(I3:I16)</f>
        <v>0</v>
      </c>
      <c r="J17" s="18" t="s">
        <v>40</v>
      </c>
    </row>
    <row r="18" spans="1:10" x14ac:dyDescent="0.2">
      <c r="A18" s="19"/>
      <c r="B18" s="22" t="s">
        <v>41</v>
      </c>
      <c r="C18" s="20"/>
      <c r="D18" s="20"/>
      <c r="E18" s="20"/>
      <c r="F18" s="21"/>
      <c r="G18" s="20"/>
      <c r="H18" s="20"/>
      <c r="I18" s="20"/>
      <c r="J18" s="20"/>
    </row>
    <row r="19" spans="1:10" x14ac:dyDescent="0.2">
      <c r="A19" s="19"/>
      <c r="B19" s="20" t="s">
        <v>14</v>
      </c>
      <c r="C19" s="20"/>
      <c r="D19" s="20"/>
      <c r="E19" s="20"/>
      <c r="F19" s="21"/>
      <c r="G19" s="20"/>
      <c r="H19" s="20"/>
      <c r="I19" s="20"/>
      <c r="J19" s="20"/>
    </row>
    <row r="20" spans="1:10" x14ac:dyDescent="0.2">
      <c r="A20" s="19"/>
      <c r="B20" s="20" t="s">
        <v>10</v>
      </c>
      <c r="C20" s="20"/>
      <c r="D20" s="20"/>
      <c r="E20" s="20"/>
      <c r="F20" s="21"/>
      <c r="G20" s="20"/>
      <c r="H20" s="20"/>
      <c r="I20" s="20"/>
      <c r="J20" s="20"/>
    </row>
    <row r="21" spans="1:10" x14ac:dyDescent="0.2">
      <c r="A21" s="19"/>
      <c r="B21" s="20" t="s">
        <v>11</v>
      </c>
      <c r="C21" s="20"/>
      <c r="D21" s="20"/>
      <c r="E21" s="20"/>
      <c r="F21" s="21"/>
      <c r="G21" s="20"/>
      <c r="H21" s="20"/>
      <c r="I21" s="20"/>
      <c r="J21" s="20"/>
    </row>
  </sheetData>
  <sheetProtection selectLockedCells="1" selectUnlockedCells="1"/>
  <mergeCells count="1">
    <mergeCell ref="A17:G17"/>
  </mergeCells>
  <phoneticPr fontId="0" type="noConversion"/>
  <pageMargins left="0.6692913385826772" right="0.6692913385826772" top="0.78740157480314965" bottom="0.78740157480314965" header="0.39370078740157483" footer="0.39370078740157483"/>
  <pageSetup paperSize="9" scale="70" firstPageNumber="39" orientation="landscape" useFirstPageNumber="1" horizontalDpi="300" verticalDpi="300" r:id="rId1"/>
  <headerFooter alignWithMargins="0">
    <oddHeader xml:space="preserve">&amp;L............................................
(pieczęć Wykonawcy)&amp;RZałącznik nr 1 Formularz cenowy  </oddHeader>
    <oddFooter>&amp;LUSK/DZP/PN-83/2019&amp;CStrona &amp;P&amp;R.........................................................................................,
(data, podpis upełnomocnionego przedstawiciela Wykonawcy)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Musiała</dc:creator>
  <cp:lastModifiedBy>USKPC07616</cp:lastModifiedBy>
  <cp:lastPrinted>2019-04-04T05:37:40Z</cp:lastPrinted>
  <dcterms:created xsi:type="dcterms:W3CDTF">2016-01-21T13:11:14Z</dcterms:created>
  <dcterms:modified xsi:type="dcterms:W3CDTF">2019-04-04T05:37:44Z</dcterms:modified>
</cp:coreProperties>
</file>