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300" activeTab="0"/>
  </bookViews>
  <sheets>
    <sheet name="oferta cenowa" sheetId="1" r:id="rId1"/>
  </sheets>
  <definedNames>
    <definedName name="_xlnm.Print_Area" localSheetId="0">'oferta cenowa'!$A$1:$J$29</definedName>
  </definedNames>
  <calcPr fullCalcOnLoad="1"/>
</workbook>
</file>

<file path=xl/sharedStrings.xml><?xml version="1.0" encoding="utf-8"?>
<sst xmlns="http://schemas.openxmlformats.org/spreadsheetml/2006/main" count="75" uniqueCount="35">
  <si>
    <t>j.m.</t>
  </si>
  <si>
    <t>Cena 
brutto</t>
  </si>
  <si>
    <t>kmpl</t>
  </si>
  <si>
    <t>I.</t>
  </si>
  <si>
    <t>UWAGI</t>
  </si>
  <si>
    <t>OPIS</t>
  </si>
  <si>
    <r>
      <t xml:space="preserve">* </t>
    </r>
    <r>
      <rPr>
        <sz val="11"/>
        <color theme="1"/>
        <rFont val="Calibri"/>
        <family val="2"/>
      </rPr>
      <t>pola pomarańczowe wypełnia Wykonawca + ew. uwagi</t>
    </r>
  </si>
  <si>
    <t>kg</t>
  </si>
  <si>
    <t>Wartość netto</t>
  </si>
  <si>
    <t>stawka
VAT</t>
  </si>
  <si>
    <t>ilość</t>
  </si>
  <si>
    <t>-----------------------------------------
data, pieczęć i podpis Wykonawcy</t>
  </si>
  <si>
    <t xml:space="preserve">chloryn sodu (NaClO2 ) 7,5%  </t>
  </si>
  <si>
    <t xml:space="preserve">kwas solny (HCl)  9% </t>
  </si>
  <si>
    <t>transport</t>
  </si>
  <si>
    <t>[data]</t>
  </si>
  <si>
    <t>1.</t>
  </si>
  <si>
    <t>2.</t>
  </si>
  <si>
    <t>3.</t>
  </si>
  <si>
    <t>1. ul. M. Curie-Skłodowskiej 66 - Kl. Chirurgii Ogólnej</t>
  </si>
  <si>
    <t xml:space="preserve">2. ul. M. Curie-Skłodowskiej 50/52 - Kl. Pediatrii, Gastroenterologii i Żywienia </t>
  </si>
  <si>
    <t xml:space="preserve">3. ul. T. Chałubińskiego 1 - Kl. Dermatologii, Wenerologii i Alergologii </t>
  </si>
  <si>
    <t>4.</t>
  </si>
  <si>
    <t>4. ul. T. Chałubińskiego 2-2a - kliniki dziecięce</t>
  </si>
  <si>
    <t>Dostawa reagentów</t>
  </si>
  <si>
    <t>Ilość razy
w okresie 
24 m-cy</t>
  </si>
  <si>
    <t>Serwisy  (podstawowy i rozszerzony) oraz dostawa reagentów do 4 generatorów dwutlenku chloru
w okresie 24 mies.</t>
  </si>
  <si>
    <t>Serwisy 4 generatorów dwutlenku chloru</t>
  </si>
  <si>
    <t>RAZEM</t>
  </si>
  <si>
    <t xml:space="preserve">JEDNOSTKOWA
cena
NETTO </t>
  </si>
  <si>
    <t>II.</t>
  </si>
  <si>
    <t>Serwis kontrolny (opcjonalnie) 4 generatorów dwutlenku chloru, zgodnie z OPZ.</t>
  </si>
  <si>
    <t>Serwis kontrolny - w cenę wliczony 
jest dojazd i praca serwisanta</t>
  </si>
  <si>
    <r>
      <rPr>
        <b/>
        <sz val="11"/>
        <color indexed="8"/>
        <rFont val="Calibri"/>
        <family val="2"/>
      </rPr>
      <t>Serwis podstawowy (jednoroczny)</t>
    </r>
    <r>
      <rPr>
        <sz val="11"/>
        <color theme="1"/>
        <rFont val="Calibri"/>
        <family val="2"/>
      </rPr>
      <t xml:space="preserve">
(w cenę wliczony jest dojazd, praca serwisanta oraz części zamienne, wyszczególnione w OPZ) </t>
    </r>
  </si>
  <si>
    <r>
      <rPr>
        <b/>
        <sz val="11"/>
        <color indexed="8"/>
        <rFont val="Calibri"/>
        <family val="2"/>
      </rPr>
      <t>Serwis rozszerzony (trzyletni)</t>
    </r>
    <r>
      <rPr>
        <sz val="11"/>
        <color theme="1"/>
        <rFont val="Calibri"/>
        <family val="2"/>
      </rPr>
      <t xml:space="preserve">
(w cenę wliczony jest dojazd, praca serwisanta oraz części zamienne, wyszczególnione w OPZ)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</si>
</sst>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&quot;kg&quot;"/>
    <numFmt numFmtId="167" formatCode="#,##0.00\ &quot;zł&quot;"/>
    <numFmt numFmtId="168" formatCode="#,##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125">
        <bgColor theme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7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9" fontId="0" fillId="35" borderId="10" xfId="0" applyNumberForma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/>
    </xf>
    <xf numFmtId="167" fontId="0" fillId="9" borderId="10" xfId="0" applyNumberFormat="1" applyFill="1" applyBorder="1" applyAlignment="1">
      <alignment horizontal="center" vertical="center"/>
    </xf>
    <xf numFmtId="167" fontId="0" fillId="9" borderId="14" xfId="0" applyNumberForma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1" fillId="12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104775</xdr:rowOff>
    </xdr:from>
    <xdr:to>
      <xdr:col>9</xdr:col>
      <xdr:colOff>1714500</xdr:colOff>
      <xdr:row>0</xdr:row>
      <xdr:rowOff>619125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7543800" y="104775"/>
          <a:ext cx="1905000" cy="514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workbookViewId="0" topLeftCell="A1">
      <selection activeCell="A6" sqref="A6:F6"/>
    </sheetView>
  </sheetViews>
  <sheetFormatPr defaultColWidth="9.140625" defaultRowHeight="15"/>
  <cols>
    <col min="1" max="1" width="5.28125" style="0" customWidth="1"/>
    <col min="2" max="2" width="42.28125" style="0" customWidth="1"/>
    <col min="3" max="3" width="6.421875" style="0" customWidth="1"/>
    <col min="4" max="4" width="15.421875" style="0" customWidth="1"/>
    <col min="5" max="5" width="7.28125" style="0" customWidth="1"/>
    <col min="6" max="6" width="10.421875" style="0" customWidth="1"/>
    <col min="7" max="7" width="10.28125" style="0" customWidth="1"/>
    <col min="8" max="8" width="6.421875" style="0" customWidth="1"/>
    <col min="9" max="9" width="12.140625" style="0" customWidth="1"/>
    <col min="10" max="10" width="25.7109375" style="0" customWidth="1"/>
  </cols>
  <sheetData>
    <row r="1" spans="1:10" ht="58.5" customHeight="1">
      <c r="A1" s="7"/>
      <c r="B1" s="42" t="s">
        <v>26</v>
      </c>
      <c r="C1" s="42"/>
      <c r="D1" s="42"/>
      <c r="E1" s="42"/>
      <c r="F1" s="42"/>
      <c r="G1" s="42"/>
      <c r="H1" s="42"/>
      <c r="I1" s="42"/>
      <c r="J1" s="11"/>
    </row>
    <row r="2" spans="1:10" ht="31.5" customHeight="1">
      <c r="A2" s="1"/>
      <c r="B2" s="1" t="s">
        <v>5</v>
      </c>
      <c r="C2" s="43" t="s">
        <v>6</v>
      </c>
      <c r="D2" s="44"/>
      <c r="E2" s="44"/>
      <c r="F2" s="44"/>
      <c r="G2" s="44"/>
      <c r="H2" s="44"/>
      <c r="I2" s="44"/>
      <c r="J2" s="9" t="s">
        <v>15</v>
      </c>
    </row>
    <row r="3" spans="1:10" ht="68.25" customHeight="1">
      <c r="A3" s="3" t="s">
        <v>3</v>
      </c>
      <c r="B3" s="4" t="s">
        <v>27</v>
      </c>
      <c r="C3" s="3" t="s">
        <v>0</v>
      </c>
      <c r="D3" s="5" t="s">
        <v>29</v>
      </c>
      <c r="E3" s="5" t="s">
        <v>10</v>
      </c>
      <c r="F3" s="5" t="s">
        <v>25</v>
      </c>
      <c r="G3" s="5" t="s">
        <v>8</v>
      </c>
      <c r="H3" s="5" t="s">
        <v>9</v>
      </c>
      <c r="I3" s="5" t="s">
        <v>1</v>
      </c>
      <c r="J3" s="5" t="s">
        <v>4</v>
      </c>
    </row>
    <row r="4" spans="1:10" ht="69" customHeight="1">
      <c r="A4" s="28" t="s">
        <v>16</v>
      </c>
      <c r="B4" s="35" t="s">
        <v>33</v>
      </c>
      <c r="C4" s="28">
        <v>1</v>
      </c>
      <c r="D4" s="32">
        <v>0</v>
      </c>
      <c r="E4" s="28">
        <v>1</v>
      </c>
      <c r="F4" s="28">
        <v>1</v>
      </c>
      <c r="G4" s="24">
        <f>(E4*D4)*F4</f>
        <v>0</v>
      </c>
      <c r="H4" s="13">
        <v>0.23</v>
      </c>
      <c r="I4" s="26">
        <f>G4*H4+G4</f>
        <v>0</v>
      </c>
      <c r="J4" s="29"/>
    </row>
    <row r="5" spans="1:10" ht="58.5" customHeight="1">
      <c r="A5" s="28" t="s">
        <v>17</v>
      </c>
      <c r="B5" s="35" t="s">
        <v>34</v>
      </c>
      <c r="C5" s="28">
        <v>1</v>
      </c>
      <c r="D5" s="32">
        <v>0</v>
      </c>
      <c r="E5" s="28">
        <v>1</v>
      </c>
      <c r="F5" s="28">
        <v>1</v>
      </c>
      <c r="G5" s="24">
        <f>(E5*D5)*F5</f>
        <v>0</v>
      </c>
      <c r="H5" s="13">
        <v>0.23</v>
      </c>
      <c r="I5" s="26">
        <f>G5*H5+G5</f>
        <v>0</v>
      </c>
      <c r="J5" s="29"/>
    </row>
    <row r="6" spans="1:10" ht="31.5" customHeight="1">
      <c r="A6" s="45" t="s">
        <v>28</v>
      </c>
      <c r="B6" s="46"/>
      <c r="C6" s="46"/>
      <c r="D6" s="46"/>
      <c r="E6" s="46"/>
      <c r="F6" s="47"/>
      <c r="G6" s="31">
        <f>G4+G5</f>
        <v>0</v>
      </c>
      <c r="H6" s="30"/>
      <c r="I6" s="31">
        <f>I4+I5</f>
        <v>0</v>
      </c>
      <c r="J6" s="29"/>
    </row>
    <row r="7" spans="1:10" ht="40.5" customHeight="1">
      <c r="A7" s="3" t="s">
        <v>30</v>
      </c>
      <c r="B7" s="4" t="s">
        <v>31</v>
      </c>
      <c r="C7" s="3" t="s">
        <v>0</v>
      </c>
      <c r="D7" s="5" t="s">
        <v>29</v>
      </c>
      <c r="E7" s="5" t="s">
        <v>10</v>
      </c>
      <c r="F7" s="5" t="s">
        <v>25</v>
      </c>
      <c r="G7" s="5" t="s">
        <v>8</v>
      </c>
      <c r="H7" s="5" t="s">
        <v>9</v>
      </c>
      <c r="I7" s="5" t="s">
        <v>1</v>
      </c>
      <c r="J7" s="5" t="s">
        <v>4</v>
      </c>
    </row>
    <row r="8" spans="1:10" ht="50.25" customHeight="1">
      <c r="A8" s="34" t="s">
        <v>16</v>
      </c>
      <c r="B8" s="37" t="s">
        <v>32</v>
      </c>
      <c r="C8" s="36">
        <v>1</v>
      </c>
      <c r="D8" s="32">
        <v>0</v>
      </c>
      <c r="E8" s="36">
        <v>1</v>
      </c>
      <c r="F8" s="36">
        <v>2</v>
      </c>
      <c r="G8" s="24">
        <f>(E8*D8)*F8</f>
        <v>0</v>
      </c>
      <c r="H8" s="13">
        <v>0.23</v>
      </c>
      <c r="I8" s="26">
        <f>G8*H8+G8</f>
        <v>0</v>
      </c>
      <c r="J8" s="29"/>
    </row>
    <row r="9" spans="1:10" ht="68.25" customHeight="1">
      <c r="A9" s="3" t="s">
        <v>3</v>
      </c>
      <c r="B9" s="4" t="s">
        <v>24</v>
      </c>
      <c r="C9" s="3" t="s">
        <v>0</v>
      </c>
      <c r="D9" s="5" t="s">
        <v>29</v>
      </c>
      <c r="E9" s="5" t="s">
        <v>10</v>
      </c>
      <c r="F9" s="5" t="s">
        <v>25</v>
      </c>
      <c r="G9" s="5" t="s">
        <v>8</v>
      </c>
      <c r="H9" s="5" t="s">
        <v>9</v>
      </c>
      <c r="I9" s="5" t="s">
        <v>1</v>
      </c>
      <c r="J9" s="5" t="s">
        <v>4</v>
      </c>
    </row>
    <row r="10" spans="1:10" ht="26.25" customHeight="1">
      <c r="A10" s="41" t="s">
        <v>19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4" customHeight="1">
      <c r="A11" s="38" t="s">
        <v>16</v>
      </c>
      <c r="B11" s="17" t="s">
        <v>12</v>
      </c>
      <c r="C11" s="18" t="s">
        <v>7</v>
      </c>
      <c r="D11" s="33">
        <v>0</v>
      </c>
      <c r="E11" s="19">
        <v>30</v>
      </c>
      <c r="F11" s="20">
        <v>8</v>
      </c>
      <c r="G11" s="23">
        <f>(E11*D11)*F11</f>
        <v>0</v>
      </c>
      <c r="H11" s="21">
        <v>0.23</v>
      </c>
      <c r="I11" s="25">
        <f>G11*H11+G11</f>
        <v>0</v>
      </c>
      <c r="J11" s="22"/>
    </row>
    <row r="12" spans="1:10" ht="24.75" customHeight="1">
      <c r="A12" s="39"/>
      <c r="B12" s="10" t="s">
        <v>13</v>
      </c>
      <c r="C12" s="2" t="s">
        <v>7</v>
      </c>
      <c r="D12" s="32">
        <v>0</v>
      </c>
      <c r="E12" s="12">
        <v>30</v>
      </c>
      <c r="F12" s="14">
        <v>8</v>
      </c>
      <c r="G12" s="24">
        <f>(E12*D12)*F12</f>
        <v>0</v>
      </c>
      <c r="H12" s="13">
        <v>0.23</v>
      </c>
      <c r="I12" s="26">
        <f>G12*H12+G12</f>
        <v>0</v>
      </c>
      <c r="J12" s="6"/>
    </row>
    <row r="13" spans="1:10" ht="23.25" customHeight="1">
      <c r="A13" s="40"/>
      <c r="B13" s="10" t="s">
        <v>14</v>
      </c>
      <c r="C13" s="2" t="s">
        <v>2</v>
      </c>
      <c r="D13" s="32">
        <v>0</v>
      </c>
      <c r="E13" s="14">
        <v>1</v>
      </c>
      <c r="F13" s="14">
        <v>1</v>
      </c>
      <c r="G13" s="24">
        <f>(E13*D13)*F13</f>
        <v>0</v>
      </c>
      <c r="H13" s="13">
        <v>0.23</v>
      </c>
      <c r="I13" s="26">
        <f>G13*H13+G13</f>
        <v>0</v>
      </c>
      <c r="J13" s="15"/>
    </row>
    <row r="14" spans="1:10" ht="36.75" customHeight="1">
      <c r="A14" s="41" t="s">
        <v>20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24" customHeight="1">
      <c r="A15" s="38" t="s">
        <v>17</v>
      </c>
      <c r="B15" s="17" t="s">
        <v>12</v>
      </c>
      <c r="C15" s="18" t="s">
        <v>7</v>
      </c>
      <c r="D15" s="33">
        <v>0</v>
      </c>
      <c r="E15" s="19">
        <v>30</v>
      </c>
      <c r="F15" s="20">
        <v>2</v>
      </c>
      <c r="G15" s="23">
        <f>(E15*D15)*F15</f>
        <v>0</v>
      </c>
      <c r="H15" s="21">
        <v>0.23</v>
      </c>
      <c r="I15" s="25">
        <f>G15*H15+G15</f>
        <v>0</v>
      </c>
      <c r="J15" s="22"/>
    </row>
    <row r="16" spans="1:10" ht="24.75" customHeight="1">
      <c r="A16" s="39"/>
      <c r="B16" s="10" t="s">
        <v>13</v>
      </c>
      <c r="C16" s="2" t="s">
        <v>7</v>
      </c>
      <c r="D16" s="32">
        <v>0</v>
      </c>
      <c r="E16" s="12">
        <v>30</v>
      </c>
      <c r="F16" s="14">
        <v>2</v>
      </c>
      <c r="G16" s="24">
        <f>(E16*D16)*F16</f>
        <v>0</v>
      </c>
      <c r="H16" s="13">
        <v>0.23</v>
      </c>
      <c r="I16" s="26">
        <f>G16*H16+G16</f>
        <v>0</v>
      </c>
      <c r="J16" s="6"/>
    </row>
    <row r="17" spans="1:10" ht="23.25" customHeight="1">
      <c r="A17" s="40"/>
      <c r="B17" s="10" t="s">
        <v>14</v>
      </c>
      <c r="C17" s="2" t="s">
        <v>2</v>
      </c>
      <c r="D17" s="32">
        <v>0</v>
      </c>
      <c r="E17" s="14">
        <v>1</v>
      </c>
      <c r="F17" s="14">
        <v>1</v>
      </c>
      <c r="G17" s="24">
        <f>(E17*D17)*F17</f>
        <v>0</v>
      </c>
      <c r="H17" s="13">
        <v>0.23</v>
      </c>
      <c r="I17" s="26">
        <f>G17*H17+G17</f>
        <v>0</v>
      </c>
      <c r="J17" s="15"/>
    </row>
    <row r="18" spans="1:10" ht="35.25" customHeight="1">
      <c r="A18" s="41" t="s">
        <v>21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27.75" customHeight="1">
      <c r="A19" s="38" t="s">
        <v>18</v>
      </c>
      <c r="B19" s="17" t="s">
        <v>12</v>
      </c>
      <c r="C19" s="18" t="s">
        <v>7</v>
      </c>
      <c r="D19" s="33">
        <v>0</v>
      </c>
      <c r="E19" s="19">
        <v>30</v>
      </c>
      <c r="F19" s="20">
        <v>6</v>
      </c>
      <c r="G19" s="23">
        <f>(E19*D19)*F19</f>
        <v>0</v>
      </c>
      <c r="H19" s="21">
        <v>0.23</v>
      </c>
      <c r="I19" s="25">
        <f>G19*H19+G19</f>
        <v>0</v>
      </c>
      <c r="J19" s="22"/>
    </row>
    <row r="20" spans="1:10" ht="27.75" customHeight="1">
      <c r="A20" s="39"/>
      <c r="B20" s="10" t="s">
        <v>13</v>
      </c>
      <c r="C20" s="2" t="s">
        <v>7</v>
      </c>
      <c r="D20" s="32">
        <v>0</v>
      </c>
      <c r="E20" s="12">
        <v>30</v>
      </c>
      <c r="F20" s="14">
        <v>6</v>
      </c>
      <c r="G20" s="24">
        <f>(E20*D20)*F20</f>
        <v>0</v>
      </c>
      <c r="H20" s="13">
        <v>0.23</v>
      </c>
      <c r="I20" s="26">
        <f>G20*H20+G20</f>
        <v>0</v>
      </c>
      <c r="J20" s="6"/>
    </row>
    <row r="21" spans="1:10" ht="26.25" customHeight="1">
      <c r="A21" s="40"/>
      <c r="B21" s="10" t="s">
        <v>14</v>
      </c>
      <c r="C21" s="2" t="s">
        <v>2</v>
      </c>
      <c r="D21" s="32">
        <v>0</v>
      </c>
      <c r="E21" s="14">
        <v>1</v>
      </c>
      <c r="F21" s="14">
        <v>1</v>
      </c>
      <c r="G21" s="24">
        <f>(E21*D21)*F21</f>
        <v>0</v>
      </c>
      <c r="H21" s="13">
        <v>0.23</v>
      </c>
      <c r="I21" s="26">
        <f>G21*H21+G21</f>
        <v>0</v>
      </c>
      <c r="J21" s="15"/>
    </row>
    <row r="22" spans="1:10" ht="35.25" customHeight="1">
      <c r="A22" s="41" t="s">
        <v>23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24" customHeight="1">
      <c r="A23" s="38" t="s">
        <v>22</v>
      </c>
      <c r="B23" s="17" t="s">
        <v>12</v>
      </c>
      <c r="C23" s="18" t="s">
        <v>7</v>
      </c>
      <c r="D23" s="33">
        <v>0</v>
      </c>
      <c r="E23" s="19">
        <v>30</v>
      </c>
      <c r="F23" s="20">
        <v>4</v>
      </c>
      <c r="G23" s="23">
        <f>(E23*D23)*F23</f>
        <v>0</v>
      </c>
      <c r="H23" s="21">
        <v>0.23</v>
      </c>
      <c r="I23" s="25">
        <f>G23*H23+G23</f>
        <v>0</v>
      </c>
      <c r="J23" s="22"/>
    </row>
    <row r="24" spans="1:10" ht="24.75" customHeight="1">
      <c r="A24" s="39"/>
      <c r="B24" s="10" t="s">
        <v>13</v>
      </c>
      <c r="C24" s="2" t="s">
        <v>7</v>
      </c>
      <c r="D24" s="32">
        <v>0</v>
      </c>
      <c r="E24" s="12">
        <v>30</v>
      </c>
      <c r="F24" s="14">
        <v>4</v>
      </c>
      <c r="G24" s="24">
        <f>(E24*D24)*F24</f>
        <v>0</v>
      </c>
      <c r="H24" s="13">
        <v>0.23</v>
      </c>
      <c r="I24" s="26">
        <f>G24*H24+G24</f>
        <v>0</v>
      </c>
      <c r="J24" s="6"/>
    </row>
    <row r="25" spans="1:10" ht="23.25" customHeight="1">
      <c r="A25" s="40"/>
      <c r="B25" s="10" t="s">
        <v>14</v>
      </c>
      <c r="C25" s="2" t="s">
        <v>2</v>
      </c>
      <c r="D25" s="32">
        <v>0</v>
      </c>
      <c r="E25" s="14">
        <v>1</v>
      </c>
      <c r="F25" s="14">
        <v>1</v>
      </c>
      <c r="G25" s="24">
        <f>(E25*D25)*F25</f>
        <v>0</v>
      </c>
      <c r="H25" s="13">
        <v>0.23</v>
      </c>
      <c r="I25" s="26">
        <f>G25*H25+G25</f>
        <v>0</v>
      </c>
      <c r="J25" s="15"/>
    </row>
    <row r="26" spans="1:10" ht="28.5" customHeight="1">
      <c r="A26" s="48" t="s">
        <v>28</v>
      </c>
      <c r="B26" s="49"/>
      <c r="C26" s="49"/>
      <c r="D26" s="49"/>
      <c r="E26" s="49"/>
      <c r="F26" s="50"/>
      <c r="G26" s="27">
        <f>SUM(G11:G25)</f>
        <v>0</v>
      </c>
      <c r="H26" s="30"/>
      <c r="I26" s="27">
        <f>SUM(I11:I25)</f>
        <v>0</v>
      </c>
      <c r="J26" s="6"/>
    </row>
    <row r="27" spans="1:10" ht="18.75" customHeight="1">
      <c r="A27" s="8"/>
      <c r="B27" s="8"/>
      <c r="C27" s="8"/>
      <c r="D27" s="8"/>
      <c r="E27" s="8"/>
      <c r="F27" s="8"/>
      <c r="G27" s="16"/>
      <c r="H27" s="51" t="s">
        <v>11</v>
      </c>
      <c r="I27" s="52"/>
      <c r="J27" s="52"/>
    </row>
    <row r="28" spans="1:10" ht="18.75" customHeight="1">
      <c r="A28" s="8"/>
      <c r="B28" s="8"/>
      <c r="C28" s="8"/>
      <c r="D28" s="8"/>
      <c r="E28" s="8"/>
      <c r="F28" s="8"/>
      <c r="G28" s="8"/>
      <c r="H28" s="53"/>
      <c r="I28" s="53"/>
      <c r="J28" s="53"/>
    </row>
    <row r="29" spans="1:10" ht="18.75" customHeight="1">
      <c r="A29" s="8"/>
      <c r="B29" s="8"/>
      <c r="C29" s="8"/>
      <c r="D29" s="8"/>
      <c r="E29" s="8"/>
      <c r="F29" s="8"/>
      <c r="G29" s="8"/>
      <c r="H29" s="53"/>
      <c r="I29" s="53"/>
      <c r="J29" s="53"/>
    </row>
  </sheetData>
  <sheetProtection/>
  <mergeCells count="13">
    <mergeCell ref="A26:F26"/>
    <mergeCell ref="H27:J29"/>
    <mergeCell ref="A10:J10"/>
    <mergeCell ref="A18:J18"/>
    <mergeCell ref="A11:A13"/>
    <mergeCell ref="A19:A21"/>
    <mergeCell ref="A22:J22"/>
    <mergeCell ref="A23:A25"/>
    <mergeCell ref="A14:J14"/>
    <mergeCell ref="A15:A17"/>
    <mergeCell ref="B1:I1"/>
    <mergeCell ref="C2:I2"/>
    <mergeCell ref="A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Header>&amp;L&amp;"-,Pogrubiony"ZAŁĄCZNIK NR 1  - formularz cenowy&amp;C&amp;P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2019-03-07T08:03:04Z</cp:lastPrinted>
  <dcterms:created xsi:type="dcterms:W3CDTF">2017-01-17T11:21:28Z</dcterms:created>
  <dcterms:modified xsi:type="dcterms:W3CDTF">2019-03-08T10:56:38Z</dcterms:modified>
  <cp:category/>
  <cp:version/>
  <cp:contentType/>
  <cp:contentStatus/>
</cp:coreProperties>
</file>