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255" windowWidth="19110" windowHeight="6285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<sst xmlns="http://schemas.openxmlformats.org/spreadsheetml/2006/main" count="34" uniqueCount="20">
  <si>
    <t>Lp</t>
  </si>
  <si>
    <t>Pakiet</t>
  </si>
  <si>
    <t>Kwota przeznaczona przez Zamawiajacego na wykonanie zamówienia
brutto</t>
  </si>
  <si>
    <t>razem</t>
  </si>
  <si>
    <t>Kwota przeznaczona przez Zamawiajacego na wykonanie zamówienia
netto</t>
  </si>
  <si>
    <t>termin dostawy</t>
  </si>
  <si>
    <t>termin płatności</t>
  </si>
  <si>
    <t>60 dni</t>
  </si>
  <si>
    <t xml:space="preserve"> Pakiet nr 1</t>
  </si>
  <si>
    <t xml:space="preserve"> Pakiet nr 2</t>
  </si>
  <si>
    <t xml:space="preserve"> Pakiet nr 3 </t>
  </si>
  <si>
    <t>24 godziny</t>
  </si>
  <si>
    <t xml:space="preserve">1. Zakład Przetwórstwa Mięsnego E.M.K. Smolarek Spółka jawna    
ul. Niemcewicza 3     
64-000 Kościan         </t>
  </si>
  <si>
    <t>2. Hurtownia Wędlinka
PHU Gajewski Aleksander
ul. Tęczowa 84
53-603 Wrocław</t>
  </si>
  <si>
    <t>3. Giżewski Dystrybucja Sp. z o.o.
ul. Wyspiańskiego 263/233
60-751 Poznań</t>
  </si>
  <si>
    <t>20 godzin</t>
  </si>
  <si>
    <t>4.Wędzonka Sp. z o.o.
Spólka Komandytowa
ul. Słowackiego 100
32-400 Myślenice</t>
  </si>
  <si>
    <t>5. PPHU JOHN 
Paweł John
Grotniki ul. Żródlana 5
64-140 Włoszakowice</t>
  </si>
  <si>
    <t>6. PPH Stanisław Wysocki
ul. Niepodległości 42
58-303 Wałbrzych</t>
  </si>
  <si>
    <t>12 godzin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</si>
</sst>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zł-415];[Red]\-#,##0.00\ [$zł-415]"/>
    <numFmt numFmtId="169" formatCode="_-* #,##0.00\ _z_ł_-;\-* #,##0.00\ _z_ł_-;_-* \-??\ _z_ł_-;_-@_-"/>
    <numFmt numFmtId="170" formatCode="#,##0.00_ ;\-#,##0.00\ "/>
    <numFmt numFmtId="171" formatCode="#,##0.00&quot; &quot;[$zł-415];[Red]&quot;-&quot;#,##0.00&quot; &quot;[$zł-415]"/>
    <numFmt numFmtId="172" formatCode="#,##0.00\ _z_ł;[Red]#,##0.00\ _z_ł"/>
    <numFmt numFmtId="173" formatCode="#,##0.00;[Red]#,##0.00"/>
  </numFmts>
  <fonts count="5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i/>
      <sz val="11"/>
      <color indexed="55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32" fillId="22" borderId="0" applyNumberFormat="0" applyBorder="0" applyAlignment="0" applyProtection="0"/>
    <xf numFmtId="0" fontId="2" fillId="23" borderId="0" applyNumberFormat="0" applyBorder="0" applyAlignment="0" applyProtection="0"/>
    <xf numFmtId="0" fontId="32" fillId="24" borderId="0" applyNumberFormat="0" applyBorder="0" applyAlignment="0" applyProtection="0"/>
    <xf numFmtId="0" fontId="2" fillId="15" borderId="0" applyNumberFormat="0" applyBorder="0" applyAlignment="0" applyProtection="0"/>
    <xf numFmtId="0" fontId="32" fillId="25" borderId="0" applyNumberFormat="0" applyBorder="0" applyAlignment="0" applyProtection="0"/>
    <xf numFmtId="0" fontId="2" fillId="17" borderId="0" applyNumberFormat="0" applyBorder="0" applyAlignment="0" applyProtection="0"/>
    <xf numFmtId="0" fontId="32" fillId="26" borderId="0" applyNumberFormat="0" applyBorder="0" applyAlignment="0" applyProtection="0"/>
    <xf numFmtId="0" fontId="2" fillId="27" borderId="0" applyNumberFormat="0" applyBorder="0" applyAlignment="0" applyProtection="0"/>
    <xf numFmtId="0" fontId="32" fillId="28" borderId="0" applyNumberFormat="0" applyBorder="0" applyAlignment="0" applyProtection="0"/>
    <xf numFmtId="0" fontId="2" fillId="23" borderId="0" applyNumberFormat="0" applyBorder="0" applyAlignment="0" applyProtection="0"/>
    <xf numFmtId="0" fontId="32" fillId="29" borderId="0" applyNumberFormat="0" applyBorder="0" applyAlignment="0" applyProtection="0"/>
    <xf numFmtId="0" fontId="2" fillId="5" borderId="0" applyNumberFormat="0" applyBorder="0" applyAlignment="0" applyProtection="0"/>
    <xf numFmtId="0" fontId="32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32" fillId="35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3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32" fillId="40" borderId="0" applyNumberFormat="0" applyBorder="0" applyAlignment="0" applyProtection="0"/>
    <xf numFmtId="0" fontId="2" fillId="23" borderId="0" applyNumberFormat="0" applyBorder="0" applyAlignment="0" applyProtection="0"/>
    <xf numFmtId="0" fontId="3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33" fillId="44" borderId="1" applyNumberFormat="0" applyAlignment="0" applyProtection="0"/>
    <xf numFmtId="0" fontId="3" fillId="5" borderId="2" applyNumberFormat="0" applyAlignment="0" applyProtection="0"/>
    <xf numFmtId="0" fontId="3" fillId="45" borderId="3" applyNumberFormat="0" applyAlignment="0" applyProtection="0"/>
    <xf numFmtId="0" fontId="34" fillId="46" borderId="4" applyNumberFormat="0" applyAlignment="0" applyProtection="0"/>
    <xf numFmtId="0" fontId="4" fillId="3" borderId="5" applyNumberFormat="0" applyAlignment="0" applyProtection="0"/>
    <xf numFmtId="0" fontId="4" fillId="47" borderId="5" applyNumberFormat="0" applyAlignment="0" applyProtection="0"/>
    <xf numFmtId="0" fontId="35" fillId="48" borderId="0" applyNumberFormat="0" applyBorder="0" applyAlignment="0" applyProtection="0"/>
    <xf numFmtId="0" fontId="5" fillId="4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6" fillId="0" borderId="7" applyNumberFormat="0" applyFill="0" applyAlignment="0" applyProtection="0"/>
    <xf numFmtId="0" fontId="39" fillId="50" borderId="8" applyNumberFormat="0" applyAlignment="0" applyProtection="0"/>
    <xf numFmtId="0" fontId="7" fillId="27" borderId="9" applyNumberFormat="0" applyAlignment="0" applyProtection="0"/>
    <xf numFmtId="0" fontId="7" fillId="51" borderId="9" applyNumberFormat="0" applyAlignment="0" applyProtection="0"/>
    <xf numFmtId="0" fontId="40" fillId="0" borderId="10" applyNumberFormat="0" applyFill="0" applyAlignment="0" applyProtection="0"/>
    <xf numFmtId="0" fontId="15" fillId="0" borderId="11" applyNumberFormat="0" applyFill="0" applyAlignment="0" applyProtection="0"/>
    <xf numFmtId="0" fontId="20" fillId="0" borderId="12" applyNumberFormat="0" applyFill="0" applyAlignment="0" applyProtection="0"/>
    <xf numFmtId="0" fontId="41" fillId="0" borderId="13" applyNumberFormat="0" applyFill="0" applyAlignment="0" applyProtection="0"/>
    <xf numFmtId="0" fontId="16" fillId="0" borderId="14" applyNumberFormat="0" applyFill="0" applyAlignment="0" applyProtection="0"/>
    <xf numFmtId="0" fontId="21" fillId="0" borderId="14" applyNumberFormat="0" applyFill="0" applyAlignment="0" applyProtection="0"/>
    <xf numFmtId="0" fontId="42" fillId="0" borderId="15" applyNumberFormat="0" applyFill="0" applyAlignment="0" applyProtection="0"/>
    <xf numFmtId="0" fontId="17" fillId="0" borderId="16" applyNumberFormat="0" applyFill="0" applyAlignment="0" applyProtection="0"/>
    <xf numFmtId="0" fontId="22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52" borderId="0" applyNumberFormat="0" applyBorder="0" applyAlignment="0" applyProtection="0"/>
    <xf numFmtId="0" fontId="8" fillId="53" borderId="0" applyNumberFormat="0" applyBorder="0" applyAlignment="0" applyProtection="0"/>
    <xf numFmtId="0" fontId="14" fillId="0" borderId="0">
      <alignment/>
      <protection/>
    </xf>
    <xf numFmtId="0" fontId="2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6" fillId="46" borderId="1" applyNumberFormat="0" applyAlignment="0" applyProtection="0"/>
    <xf numFmtId="0" fontId="9" fillId="3" borderId="2" applyNumberFormat="0" applyAlignment="0" applyProtection="0"/>
    <xf numFmtId="0" fontId="9" fillId="47" borderId="3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18" applyNumberFormat="0" applyFill="0" applyAlignment="0" applyProtection="0"/>
    <xf numFmtId="0" fontId="10" fillId="0" borderId="19" applyNumberFormat="0" applyFill="0" applyAlignment="0" applyProtection="0"/>
    <xf numFmtId="0" fontId="10" fillId="0" borderId="20" applyNumberFormat="0" applyFill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4" borderId="21" applyNumberFormat="0" applyFont="0" applyAlignment="0" applyProtection="0"/>
    <xf numFmtId="0" fontId="14" fillId="7" borderId="2" applyNumberFormat="0" applyAlignment="0" applyProtection="0"/>
    <xf numFmtId="0" fontId="14" fillId="7" borderId="2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55" borderId="0" applyNumberFormat="0" applyBorder="0" applyAlignment="0" applyProtection="0"/>
    <xf numFmtId="0" fontId="12" fillId="56" borderId="0" applyNumberFormat="0" applyBorder="0" applyAlignment="0" applyProtection="0"/>
  </cellStyleXfs>
  <cellXfs count="18">
    <xf numFmtId="0" fontId="0" fillId="0" borderId="0" xfId="0" applyAlignment="1">
      <alignment/>
    </xf>
    <xf numFmtId="0" fontId="53" fillId="0" borderId="0" xfId="0" applyFont="1" applyAlignment="1">
      <alignment/>
    </xf>
    <xf numFmtId="4" fontId="53" fillId="0" borderId="23" xfId="0" applyNumberFormat="1" applyFont="1" applyBorder="1" applyAlignment="1">
      <alignment wrapText="1"/>
    </xf>
    <xf numFmtId="3" fontId="53" fillId="0" borderId="23" xfId="0" applyNumberFormat="1" applyFont="1" applyBorder="1" applyAlignment="1">
      <alignment/>
    </xf>
    <xf numFmtId="4" fontId="53" fillId="0" borderId="23" xfId="0" applyNumberFormat="1" applyFont="1" applyBorder="1" applyAlignment="1">
      <alignment horizontal="right"/>
    </xf>
    <xf numFmtId="0" fontId="53" fillId="0" borderId="0" xfId="0" applyFont="1" applyAlignment="1">
      <alignment/>
    </xf>
    <xf numFmtId="4" fontId="54" fillId="0" borderId="23" xfId="0" applyNumberFormat="1" applyFont="1" applyBorder="1" applyAlignment="1">
      <alignment wrapText="1"/>
    </xf>
    <xf numFmtId="4" fontId="55" fillId="0" borderId="23" xfId="0" applyNumberFormat="1" applyFont="1" applyBorder="1" applyAlignment="1">
      <alignment horizontal="right"/>
    </xf>
    <xf numFmtId="0" fontId="53" fillId="0" borderId="23" xfId="0" applyFont="1" applyBorder="1" applyAlignment="1">
      <alignment/>
    </xf>
    <xf numFmtId="0" fontId="53" fillId="0" borderId="23" xfId="0" applyFont="1" applyBorder="1" applyAlignment="1">
      <alignment horizontal="right"/>
    </xf>
    <xf numFmtId="173" fontId="56" fillId="0" borderId="23" xfId="102" applyNumberFormat="1" applyFont="1" applyFill="1" applyBorder="1" applyAlignment="1">
      <alignment horizontal="right"/>
      <protection/>
    </xf>
    <xf numFmtId="4" fontId="53" fillId="0" borderId="24" xfId="0" applyNumberFormat="1" applyFont="1" applyBorder="1" applyAlignment="1">
      <alignment/>
    </xf>
    <xf numFmtId="4" fontId="53" fillId="0" borderId="24" xfId="0" applyNumberFormat="1" applyFont="1" applyBorder="1" applyAlignment="1">
      <alignment wrapText="1"/>
    </xf>
    <xf numFmtId="0" fontId="53" fillId="0" borderId="23" xfId="0" applyFont="1" applyBorder="1" applyAlignment="1">
      <alignment vertical="center" wrapText="1"/>
    </xf>
    <xf numFmtId="173" fontId="56" fillId="0" borderId="23" xfId="0" applyNumberFormat="1" applyFont="1" applyBorder="1" applyAlignment="1">
      <alignment horizontal="right"/>
    </xf>
    <xf numFmtId="173" fontId="56" fillId="0" borderId="23" xfId="0" applyNumberFormat="1" applyFont="1" applyBorder="1" applyAlignment="1">
      <alignment/>
    </xf>
    <xf numFmtId="3" fontId="53" fillId="0" borderId="23" xfId="0" applyNumberFormat="1" applyFont="1" applyBorder="1" applyAlignment="1">
      <alignment horizontal="center"/>
    </xf>
    <xf numFmtId="0" fontId="53" fillId="0" borderId="23" xfId="0" applyFont="1" applyBorder="1" applyAlignment="1">
      <alignment horizontal="center"/>
    </xf>
  </cellXfs>
  <cellStyles count="113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1 2 2" xfId="53"/>
    <cellStyle name="Akcent 2" xfId="54"/>
    <cellStyle name="Akcent 2 2" xfId="55"/>
    <cellStyle name="Akcent 2 2 2" xfId="56"/>
    <cellStyle name="Akcent 3" xfId="57"/>
    <cellStyle name="Akcent 3 2" xfId="58"/>
    <cellStyle name="Akcent 3 2 2" xfId="59"/>
    <cellStyle name="Akcent 4" xfId="60"/>
    <cellStyle name="Akcent 4 2" xfId="61"/>
    <cellStyle name="Akcent 4 2 2" xfId="62"/>
    <cellStyle name="Akcent 5" xfId="63"/>
    <cellStyle name="Akcent 5 2" xfId="64"/>
    <cellStyle name="Akcent 6" xfId="65"/>
    <cellStyle name="Akcent 6 2" xfId="66"/>
    <cellStyle name="Akcent 6 2 2" xfId="67"/>
    <cellStyle name="Dane wejściowe" xfId="68"/>
    <cellStyle name="Dane wejściowe 2" xfId="69"/>
    <cellStyle name="Dane wejściowe 2 2" xfId="70"/>
    <cellStyle name="Dane wyjściowe" xfId="71"/>
    <cellStyle name="Dane wyjściowe 2" xfId="72"/>
    <cellStyle name="Dane wyjściowe 2 2" xfId="73"/>
    <cellStyle name="Dobre" xfId="74"/>
    <cellStyle name="Dobre 2" xfId="75"/>
    <cellStyle name="Comma" xfId="76"/>
    <cellStyle name="Comma [0]" xfId="77"/>
    <cellStyle name="Excel Built-in Normal" xfId="78"/>
    <cellStyle name="Excel Built-in Normal 2" xfId="79"/>
    <cellStyle name="Hyperlink" xfId="80"/>
    <cellStyle name="Komórka połączona" xfId="81"/>
    <cellStyle name="Komórka połączona 2" xfId="82"/>
    <cellStyle name="Komórka zaznaczona" xfId="83"/>
    <cellStyle name="Komórka zaznaczona 2" xfId="84"/>
    <cellStyle name="Komórka zaznaczona 2 2" xfId="85"/>
    <cellStyle name="Nagłówek 1" xfId="86"/>
    <cellStyle name="Nagłówek 1 2" xfId="87"/>
    <cellStyle name="Nagłówek 1 2 2" xfId="88"/>
    <cellStyle name="Nagłówek 2" xfId="89"/>
    <cellStyle name="Nagłówek 2 2" xfId="90"/>
    <cellStyle name="Nagłówek 2 2 2" xfId="91"/>
    <cellStyle name="Nagłówek 3" xfId="92"/>
    <cellStyle name="Nagłówek 3 2" xfId="93"/>
    <cellStyle name="Nagłówek 3 2 2" xfId="94"/>
    <cellStyle name="Nagłówek 4" xfId="95"/>
    <cellStyle name="Nagłówek 4 2" xfId="96"/>
    <cellStyle name="Nagłówek 4 2 2" xfId="97"/>
    <cellStyle name="Neutralne" xfId="98"/>
    <cellStyle name="Neutralne 2" xfId="99"/>
    <cellStyle name="Normalny 2" xfId="100"/>
    <cellStyle name="Normalny 2 2" xfId="101"/>
    <cellStyle name="Normalny 2 3" xfId="102"/>
    <cellStyle name="Normalny 3" xfId="103"/>
    <cellStyle name="Obliczenia" xfId="104"/>
    <cellStyle name="Obliczenia 2" xfId="105"/>
    <cellStyle name="Obliczenia 2 2" xfId="106"/>
    <cellStyle name="Followed Hyperlink" xfId="107"/>
    <cellStyle name="Percent" xfId="108"/>
    <cellStyle name="Suma" xfId="109"/>
    <cellStyle name="Suma 2" xfId="110"/>
    <cellStyle name="Suma 2 2" xfId="111"/>
    <cellStyle name="Tekst objaśnienia" xfId="112"/>
    <cellStyle name="Tekst objaśnienia 2" xfId="113"/>
    <cellStyle name="Tekst objaśnienia 2 2" xfId="114"/>
    <cellStyle name="Tekst ostrzeżenia" xfId="115"/>
    <cellStyle name="Tekst ostrzeżenia 2" xfId="116"/>
    <cellStyle name="Tytuł" xfId="117"/>
    <cellStyle name="Tytuł 2" xfId="118"/>
    <cellStyle name="Tytuł 2 2" xfId="119"/>
    <cellStyle name="Uwaga" xfId="120"/>
    <cellStyle name="Uwaga 2" xfId="121"/>
    <cellStyle name="Uwaga 2 2" xfId="122"/>
    <cellStyle name="Currency" xfId="123"/>
    <cellStyle name="Currency [0]" xfId="124"/>
    <cellStyle name="Złe" xfId="125"/>
    <cellStyle name="Złe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10"/>
  <sheetViews>
    <sheetView tabSelected="1" zoomScale="110" zoomScaleNormal="110" zoomScalePageLayoutView="0" workbookViewId="0" topLeftCell="A1">
      <pane xSplit="2" ySplit="4" topLeftCell="C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P19" sqref="P19"/>
    </sheetView>
  </sheetViews>
  <sheetFormatPr defaultColWidth="8.796875" defaultRowHeight="14.25"/>
  <cols>
    <col min="1" max="1" width="3.19921875" style="1" customWidth="1"/>
    <col min="2" max="2" width="13.5" style="1" customWidth="1"/>
    <col min="3" max="3" width="14.5" style="1" customWidth="1"/>
    <col min="4" max="4" width="15.09765625" style="1" customWidth="1"/>
    <col min="5" max="5" width="17.3984375" style="1" customWidth="1"/>
    <col min="6" max="6" width="15.3984375" style="1" customWidth="1"/>
    <col min="7" max="7" width="17.59765625" style="1" customWidth="1"/>
    <col min="8" max="8" width="17.09765625" style="1" customWidth="1"/>
    <col min="9" max="9" width="20.8984375" style="1" customWidth="1"/>
    <col min="10" max="10" width="20.5" style="1" customWidth="1"/>
    <col min="11" max="14" width="18.5" style="1" customWidth="1"/>
    <col min="15" max="15" width="18.8984375" style="1" customWidth="1"/>
    <col min="16" max="16" width="18.5" style="1" customWidth="1"/>
    <col min="17" max="16384" width="9" style="1" customWidth="1"/>
  </cols>
  <sheetData>
    <row r="4" spans="1:17" ht="72">
      <c r="A4" s="11" t="s">
        <v>0</v>
      </c>
      <c r="B4" s="11" t="s">
        <v>1</v>
      </c>
      <c r="C4" s="12" t="s">
        <v>4</v>
      </c>
      <c r="D4" s="2" t="s">
        <v>2</v>
      </c>
      <c r="E4" s="6" t="s">
        <v>12</v>
      </c>
      <c r="F4" s="6" t="s">
        <v>12</v>
      </c>
      <c r="G4" s="6" t="s">
        <v>13</v>
      </c>
      <c r="H4" s="6" t="s">
        <v>13</v>
      </c>
      <c r="I4" s="6" t="s">
        <v>14</v>
      </c>
      <c r="J4" s="6" t="s">
        <v>14</v>
      </c>
      <c r="K4" s="6" t="s">
        <v>16</v>
      </c>
      <c r="L4" s="6" t="s">
        <v>16</v>
      </c>
      <c r="M4" s="6" t="s">
        <v>17</v>
      </c>
      <c r="N4" s="6" t="s">
        <v>17</v>
      </c>
      <c r="O4" s="6" t="s">
        <v>18</v>
      </c>
      <c r="P4" s="6" t="s">
        <v>18</v>
      </c>
      <c r="Q4" s="5"/>
    </row>
    <row r="5" spans="1:17" ht="12">
      <c r="A5" s="3">
        <v>1</v>
      </c>
      <c r="B5" s="13" t="s">
        <v>8</v>
      </c>
      <c r="C5" s="14">
        <v>363768.37</v>
      </c>
      <c r="D5" s="2">
        <v>381987.4</v>
      </c>
      <c r="E5" s="2">
        <v>337271.6</v>
      </c>
      <c r="F5" s="2">
        <v>354135.18</v>
      </c>
      <c r="G5" s="2">
        <v>373197.64</v>
      </c>
      <c r="H5" s="2">
        <v>391857.52</v>
      </c>
      <c r="I5" s="2"/>
      <c r="J5" s="2"/>
      <c r="K5" s="2">
        <v>359693.37</v>
      </c>
      <c r="L5" s="2">
        <v>377678.04</v>
      </c>
      <c r="M5" s="2">
        <v>365151</v>
      </c>
      <c r="N5" s="2">
        <v>383408.56</v>
      </c>
      <c r="O5" s="2">
        <v>380727</v>
      </c>
      <c r="P5" s="2">
        <v>399763.35</v>
      </c>
      <c r="Q5" s="5"/>
    </row>
    <row r="6" spans="1:17" ht="12">
      <c r="A6" s="3">
        <v>2</v>
      </c>
      <c r="B6" s="13" t="s">
        <v>9</v>
      </c>
      <c r="C6" s="15">
        <v>108374</v>
      </c>
      <c r="D6" s="2">
        <v>113792.7</v>
      </c>
      <c r="E6" s="2"/>
      <c r="F6" s="2"/>
      <c r="G6" s="2">
        <v>109512.88</v>
      </c>
      <c r="H6" s="2">
        <v>114988.52</v>
      </c>
      <c r="I6" s="2"/>
      <c r="J6" s="2"/>
      <c r="K6" s="2"/>
      <c r="L6" s="2"/>
      <c r="M6" s="2"/>
      <c r="N6" s="2"/>
      <c r="O6" s="2">
        <v>108362</v>
      </c>
      <c r="P6" s="2">
        <v>113780.1</v>
      </c>
      <c r="Q6" s="5"/>
    </row>
    <row r="7" spans="1:17" ht="12">
      <c r="A7" s="3">
        <v>3</v>
      </c>
      <c r="B7" s="13" t="s">
        <v>10</v>
      </c>
      <c r="C7" s="15">
        <v>178409</v>
      </c>
      <c r="D7" s="2">
        <v>187329.45</v>
      </c>
      <c r="E7" s="2"/>
      <c r="F7" s="2"/>
      <c r="G7" s="2">
        <v>270698.1</v>
      </c>
      <c r="H7" s="2">
        <v>284233.01</v>
      </c>
      <c r="I7" s="2">
        <v>194311.87</v>
      </c>
      <c r="J7" s="2">
        <v>204027.48</v>
      </c>
      <c r="K7" s="2"/>
      <c r="L7" s="2"/>
      <c r="M7" s="2"/>
      <c r="N7" s="2"/>
      <c r="O7" s="2">
        <v>179319</v>
      </c>
      <c r="P7" s="2">
        <v>188284.95</v>
      </c>
      <c r="Q7" s="5"/>
    </row>
    <row r="8" spans="1:17" ht="12">
      <c r="A8" s="16" t="s">
        <v>3</v>
      </c>
      <c r="B8" s="16"/>
      <c r="C8" s="10">
        <f>SUM(C5:C7)</f>
        <v>650551.37</v>
      </c>
      <c r="D8" s="10">
        <f>SUM(D5:D7)</f>
        <v>683109.55</v>
      </c>
      <c r="E8" s="4">
        <f>SUM(E5:E7)</f>
        <v>337271.6</v>
      </c>
      <c r="F8" s="4">
        <f>SUM(F5:F7)</f>
        <v>354135.18</v>
      </c>
      <c r="G8" s="4">
        <f>SUM(G5:G7)</f>
        <v>753408.62</v>
      </c>
      <c r="H8" s="4">
        <f>SUM(H5:H7)</f>
        <v>791079.05</v>
      </c>
      <c r="I8" s="4">
        <f>SUM(I5:I7)</f>
        <v>194311.87</v>
      </c>
      <c r="J8" s="4">
        <f>SUM(J5:J7)</f>
        <v>204027.48</v>
      </c>
      <c r="K8" s="4">
        <f>SUM(K5:K7)</f>
        <v>359693.37</v>
      </c>
      <c r="L8" s="4">
        <f>SUM(L5:L7)</f>
        <v>377678.04</v>
      </c>
      <c r="M8" s="4">
        <f>SUM(M5:M7)</f>
        <v>365151</v>
      </c>
      <c r="N8" s="4">
        <f>SUM(N5:N7)</f>
        <v>383408.56</v>
      </c>
      <c r="O8" s="4">
        <f>SUM(O5:O7)</f>
        <v>668408</v>
      </c>
      <c r="P8" s="4">
        <f>SUM(P5:P7)</f>
        <v>701828.3999999999</v>
      </c>
      <c r="Q8" s="5"/>
    </row>
    <row r="9" spans="1:17" ht="12.75" customHeight="1">
      <c r="A9" s="16" t="s">
        <v>5</v>
      </c>
      <c r="B9" s="16"/>
      <c r="C9" s="7"/>
      <c r="D9" s="7"/>
      <c r="E9" s="4"/>
      <c r="F9" s="4" t="s">
        <v>11</v>
      </c>
      <c r="G9" s="4"/>
      <c r="H9" s="4" t="s">
        <v>11</v>
      </c>
      <c r="I9" s="4"/>
      <c r="J9" s="4" t="s">
        <v>15</v>
      </c>
      <c r="K9" s="4"/>
      <c r="L9" s="4" t="s">
        <v>15</v>
      </c>
      <c r="M9" s="4"/>
      <c r="N9" s="4" t="s">
        <v>11</v>
      </c>
      <c r="O9" s="4"/>
      <c r="P9" s="4" t="s">
        <v>19</v>
      </c>
      <c r="Q9" s="5"/>
    </row>
    <row r="10" spans="1:16" ht="12">
      <c r="A10" s="17" t="s">
        <v>6</v>
      </c>
      <c r="B10" s="17"/>
      <c r="C10" s="8"/>
      <c r="D10" s="8"/>
      <c r="E10" s="8"/>
      <c r="F10" s="9" t="s">
        <v>7</v>
      </c>
      <c r="G10" s="9"/>
      <c r="H10" s="9" t="s">
        <v>7</v>
      </c>
      <c r="I10" s="9"/>
      <c r="J10" s="9" t="s">
        <v>7</v>
      </c>
      <c r="K10" s="9"/>
      <c r="L10" s="9" t="s">
        <v>7</v>
      </c>
      <c r="M10" s="9"/>
      <c r="N10" s="9" t="s">
        <v>7</v>
      </c>
      <c r="O10" s="8"/>
      <c r="P10" s="9" t="s">
        <v>7</v>
      </c>
    </row>
  </sheetData>
  <sheetProtection/>
  <mergeCells count="3">
    <mergeCell ref="A8:B8"/>
    <mergeCell ref="A9:B9"/>
    <mergeCell ref="A10:B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aszk</dc:creator>
  <cp:keywords/>
  <dc:description/>
  <cp:lastModifiedBy>Piotr Łuczejko</cp:lastModifiedBy>
  <cp:lastPrinted>2018-07-03T11:32:43Z</cp:lastPrinted>
  <dcterms:created xsi:type="dcterms:W3CDTF">2012-10-10T06:50:32Z</dcterms:created>
  <dcterms:modified xsi:type="dcterms:W3CDTF">2019-02-28T14:27:32Z</dcterms:modified>
  <cp:category/>
  <cp:version/>
  <cp:contentType/>
  <cp:contentStatus/>
</cp:coreProperties>
</file>