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5" activeTab="0"/>
  </bookViews>
  <sheets>
    <sheet name="Pakiet 1" sheetId="1" r:id="rId1"/>
  </sheets>
  <definedNames>
    <definedName name="_xlnm.Print_Area" localSheetId="0">'Pakiet 1'!$A$1:$I$12</definedName>
  </definedNames>
  <calcPr fullCalcOnLoad="1"/>
</workbook>
</file>

<file path=xl/sharedStrings.xml><?xml version="1.0" encoding="utf-8"?>
<sst xmlns="http://schemas.openxmlformats.org/spreadsheetml/2006/main" count="51" uniqueCount="32">
  <si>
    <t>Pakiet 1 – błony do RTG</t>
  </si>
  <si>
    <t>LP</t>
  </si>
  <si>
    <t>ASORTYMENT</t>
  </si>
  <si>
    <t>JM</t>
  </si>
  <si>
    <t>ILOŚĆ na 24 m-ce</t>
  </si>
  <si>
    <t>Cena Netto</t>
  </si>
  <si>
    <t>Stawka VAT</t>
  </si>
  <si>
    <t>Cena Brutto</t>
  </si>
  <si>
    <t>Wartość netto</t>
  </si>
  <si>
    <t>Wartość brutto</t>
  </si>
  <si>
    <t>Błony rtg 18 x 24 do mammografii zielonoczułe, D. min ≤ 0,22, do obróbki automatycznej;  100 szt./op.</t>
  </si>
  <si>
    <t>op.</t>
  </si>
  <si>
    <t>Błony rtg 24 x 30 do mammografii zielonoczułe, D. min ≤ 0,22, do obróbki automatycznej; 100 szt./op.</t>
  </si>
  <si>
    <t>Utrwalacz do mammografii, 
zgodnie z dyrektywą UE 93/112/UE; 2 x 25 L /op.</t>
  </si>
  <si>
    <t>Wywoływacz do mammografii, 
zgodnie z dyrektywą UE 93/112/UE; 2 x 20 L /op.</t>
  </si>
  <si>
    <t>Starter do mammografii,
zgodnie z dyrektywą UE 93/112/UE; 4 x 1 L /op.</t>
  </si>
  <si>
    <t>Jednorazowe osłonki higieniczne na klocek zgryzowy do zdjęć rtg panoramicznych 200 szt. / op</t>
  </si>
  <si>
    <t>Jednorazowe osłonki higieniczne na korki douszne do zdjęć rtg cefalometrycznych 280 szt. / op</t>
  </si>
  <si>
    <t>Osłonki jednorazowe troll XL op=500szt</t>
  </si>
  <si>
    <t>Jednorazowe osłonki do zdjęć rtg zewnątrzustnych punktowych 500 szt. / op</t>
  </si>
  <si>
    <t xml:space="preserve">RAZEM: </t>
  </si>
  <si>
    <t>Cena Netto z oferty</t>
  </si>
  <si>
    <t>Cena Brutto z oferty</t>
  </si>
  <si>
    <t>Wartość netto z oferty</t>
  </si>
  <si>
    <t>Wartość brutto z oferty</t>
  </si>
  <si>
    <t>WARTOŚĆ NETTO z PN</t>
  </si>
  <si>
    <t>WARTOŚĆ BRUTTOz PN</t>
  </si>
  <si>
    <t>Elektrody kończynowe EKG wielokrotnego użytku, dla dorosłych, kolory: czerwony, zółty, zielony, czarny, op=4szt.</t>
  </si>
  <si>
    <t>Elektrody przyssawkowe EKG wielokrotnego użytku dla dorosłych 1op=6szt</t>
  </si>
  <si>
    <t>Elektrody kończynowe EKG wielokrotnego użytku, dla dzieci, kolory: czerwony, zółty, zielony, czarny, op=4szt.</t>
  </si>
  <si>
    <t>Elektrody przyssawkowe ekg wielokrotnego użytku, dla dzieci 1op=6szt</t>
  </si>
  <si>
    <t>Pakiet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</si>
</sst>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_ ;[Red]\-#,##0\ "/>
  </numFmts>
  <fonts count="43">
    <font>
      <sz val="10"/>
      <name val="Arial"/>
      <family val="2"/>
    </font>
    <font>
      <sz val="10"/>
      <name val="Arial CE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0" fontId="5" fillId="0" borderId="10" xfId="0" applyNumberFormat="1" applyFont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7" fillId="33" borderId="11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CENNIK_AS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2" sqref="J2:L12"/>
    </sheetView>
  </sheetViews>
  <sheetFormatPr defaultColWidth="11.57421875" defaultRowHeight="12.75"/>
  <cols>
    <col min="1" max="1" width="3.421875" style="1" customWidth="1"/>
    <col min="2" max="2" width="49.140625" style="1" customWidth="1"/>
    <col min="3" max="3" width="5.7109375" style="1" customWidth="1"/>
    <col min="4" max="4" width="8.421875" style="1" customWidth="1"/>
    <col min="5" max="7" width="11.57421875" style="1" customWidth="1"/>
    <col min="8" max="8" width="11.28125" style="1" customWidth="1"/>
    <col min="9" max="252" width="11.57421875" style="1" customWidth="1"/>
  </cols>
  <sheetData>
    <row r="1" spans="1:10" ht="24" customHeight="1">
      <c r="A1" s="19" t="s">
        <v>0</v>
      </c>
      <c r="B1" s="19"/>
      <c r="C1" s="2"/>
      <c r="D1" s="2"/>
      <c r="E1" s="2"/>
      <c r="F1" s="2"/>
      <c r="G1" s="2"/>
      <c r="H1" s="2"/>
      <c r="I1" s="2"/>
      <c r="J1" s="3"/>
    </row>
    <row r="2" spans="1:10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/>
    </row>
    <row r="3" spans="1:10" ht="24">
      <c r="A3" s="4">
        <v>1</v>
      </c>
      <c r="B3" s="5" t="s">
        <v>10</v>
      </c>
      <c r="C3" s="5" t="s">
        <v>11</v>
      </c>
      <c r="D3" s="5">
        <v>24</v>
      </c>
      <c r="E3" s="6"/>
      <c r="F3" s="7"/>
      <c r="G3" s="6"/>
      <c r="H3" s="6"/>
      <c r="I3" s="6"/>
      <c r="J3" s="3"/>
    </row>
    <row r="4" spans="1:10" ht="24">
      <c r="A4" s="4">
        <v>2</v>
      </c>
      <c r="B4" s="5" t="s">
        <v>12</v>
      </c>
      <c r="C4" s="5" t="s">
        <v>11</v>
      </c>
      <c r="D4" s="5">
        <v>5</v>
      </c>
      <c r="E4" s="6"/>
      <c r="F4" s="7"/>
      <c r="G4" s="6"/>
      <c r="H4" s="6"/>
      <c r="I4" s="6"/>
      <c r="J4" s="3"/>
    </row>
    <row r="5" spans="1:10" ht="24">
      <c r="A5" s="4">
        <v>3</v>
      </c>
      <c r="B5" s="5" t="s">
        <v>13</v>
      </c>
      <c r="C5" s="5" t="s">
        <v>11</v>
      </c>
      <c r="D5" s="5">
        <v>24</v>
      </c>
      <c r="E5" s="6"/>
      <c r="F5" s="7"/>
      <c r="G5" s="6"/>
      <c r="H5" s="6"/>
      <c r="I5" s="6"/>
      <c r="J5" s="3"/>
    </row>
    <row r="6" spans="1:10" ht="24">
      <c r="A6" s="4">
        <v>4</v>
      </c>
      <c r="B6" s="5" t="s">
        <v>14</v>
      </c>
      <c r="C6" s="5" t="s">
        <v>11</v>
      </c>
      <c r="D6" s="5">
        <v>48</v>
      </c>
      <c r="E6" s="6"/>
      <c r="F6" s="7"/>
      <c r="G6" s="6"/>
      <c r="H6" s="6"/>
      <c r="I6" s="6"/>
      <c r="J6" s="3"/>
    </row>
    <row r="7" spans="1:10" ht="24">
      <c r="A7" s="4">
        <v>5</v>
      </c>
      <c r="B7" s="5" t="s">
        <v>15</v>
      </c>
      <c r="C7" s="5" t="s">
        <v>11</v>
      </c>
      <c r="D7" s="5">
        <v>1</v>
      </c>
      <c r="E7" s="6"/>
      <c r="F7" s="7"/>
      <c r="G7" s="6"/>
      <c r="H7" s="6"/>
      <c r="I7" s="6"/>
      <c r="J7" s="3"/>
    </row>
    <row r="8" spans="1:10" ht="24">
      <c r="A8" s="4">
        <v>9</v>
      </c>
      <c r="B8" s="5" t="s">
        <v>16</v>
      </c>
      <c r="C8" s="5" t="s">
        <v>11</v>
      </c>
      <c r="D8" s="5">
        <v>24</v>
      </c>
      <c r="E8" s="6"/>
      <c r="F8" s="7"/>
      <c r="G8" s="6"/>
      <c r="H8" s="6"/>
      <c r="I8" s="6"/>
      <c r="J8" s="3"/>
    </row>
    <row r="9" spans="1:10" ht="24">
      <c r="A9" s="4">
        <v>10</v>
      </c>
      <c r="B9" s="5" t="s">
        <v>17</v>
      </c>
      <c r="C9" s="5" t="s">
        <v>11</v>
      </c>
      <c r="D9" s="5">
        <v>12</v>
      </c>
      <c r="E9" s="6"/>
      <c r="F9" s="7"/>
      <c r="G9" s="6"/>
      <c r="H9" s="6"/>
      <c r="I9" s="6"/>
      <c r="J9" s="3"/>
    </row>
    <row r="10" spans="1:10" ht="12.75">
      <c r="A10" s="4">
        <v>11</v>
      </c>
      <c r="B10" t="s">
        <v>18</v>
      </c>
      <c r="C10" s="5" t="s">
        <v>11</v>
      </c>
      <c r="D10" s="5">
        <v>24</v>
      </c>
      <c r="E10" s="5"/>
      <c r="F10" s="7"/>
      <c r="G10" s="6"/>
      <c r="H10" s="6"/>
      <c r="I10" s="6"/>
      <c r="J10" s="3"/>
    </row>
    <row r="11" spans="1:10" ht="24">
      <c r="A11" s="4">
        <v>12</v>
      </c>
      <c r="B11" s="5" t="s">
        <v>19</v>
      </c>
      <c r="C11" s="5" t="s">
        <v>11</v>
      </c>
      <c r="D11" s="5">
        <v>24</v>
      </c>
      <c r="E11" s="6"/>
      <c r="F11" s="7"/>
      <c r="G11" s="6"/>
      <c r="H11" s="6"/>
      <c r="I11" s="6"/>
      <c r="J11" s="3"/>
    </row>
    <row r="12" spans="1:10" ht="12" customHeight="1">
      <c r="A12" s="20" t="s">
        <v>20</v>
      </c>
      <c r="B12" s="20"/>
      <c r="C12" s="20"/>
      <c r="D12" s="20"/>
      <c r="E12" s="20"/>
      <c r="F12" s="20"/>
      <c r="G12" s="20"/>
      <c r="H12" s="8">
        <f>SUM(H3:H11)</f>
        <v>0</v>
      </c>
      <c r="I12" s="8">
        <f>SUM(I3:I11)</f>
        <v>0</v>
      </c>
      <c r="J12" s="3"/>
    </row>
    <row r="13" spans="1:9" ht="10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10" ht="36" hidden="1">
      <c r="A14" s="10" t="s">
        <v>1</v>
      </c>
      <c r="B14" s="10" t="s">
        <v>2</v>
      </c>
      <c r="C14" s="10" t="s">
        <v>3</v>
      </c>
      <c r="D14" s="10" t="s">
        <v>4</v>
      </c>
      <c r="E14" s="10" t="s">
        <v>21</v>
      </c>
      <c r="F14" s="10"/>
      <c r="G14" s="10" t="s">
        <v>22</v>
      </c>
      <c r="H14" s="10" t="s">
        <v>23</v>
      </c>
      <c r="I14" s="10" t="s">
        <v>24</v>
      </c>
      <c r="J14"/>
    </row>
    <row r="15" spans="1:9" ht="24" hidden="1">
      <c r="A15" s="11">
        <v>1</v>
      </c>
      <c r="B15" s="12" t="s">
        <v>27</v>
      </c>
      <c r="C15" s="12" t="s">
        <v>11</v>
      </c>
      <c r="D15" s="13">
        <v>6</v>
      </c>
      <c r="E15" s="14">
        <v>60.75</v>
      </c>
      <c r="F15" s="14"/>
      <c r="G15" s="14">
        <f>E15*1.08</f>
        <v>65.61</v>
      </c>
      <c r="H15" s="14">
        <f>E15*D15</f>
        <v>364.5</v>
      </c>
      <c r="I15" s="14">
        <f>G15*D15</f>
        <v>393.65999999999997</v>
      </c>
    </row>
    <row r="16" spans="1:9" ht="24" hidden="1">
      <c r="A16" s="11">
        <v>2</v>
      </c>
      <c r="B16" s="12" t="s">
        <v>28</v>
      </c>
      <c r="C16" s="12" t="s">
        <v>11</v>
      </c>
      <c r="D16" s="13">
        <v>8</v>
      </c>
      <c r="E16" s="14">
        <v>108</v>
      </c>
      <c r="F16" s="14"/>
      <c r="G16" s="14">
        <f>E16*1.08</f>
        <v>116.64000000000001</v>
      </c>
      <c r="H16" s="14">
        <f>E16*D16</f>
        <v>864</v>
      </c>
      <c r="I16" s="14">
        <f>G16*D16</f>
        <v>933.1200000000001</v>
      </c>
    </row>
    <row r="17" spans="1:9" ht="24" hidden="1">
      <c r="A17" s="11">
        <v>3</v>
      </c>
      <c r="B17" s="12" t="s">
        <v>29</v>
      </c>
      <c r="C17" s="12" t="s">
        <v>11</v>
      </c>
      <c r="D17" s="13">
        <v>4</v>
      </c>
      <c r="E17" s="14">
        <v>60.75</v>
      </c>
      <c r="F17" s="14"/>
      <c r="G17" s="14">
        <f>E17*1.08</f>
        <v>65.61</v>
      </c>
      <c r="H17" s="14">
        <f>E17*D17</f>
        <v>243</v>
      </c>
      <c r="I17" s="14">
        <f>G17*D17</f>
        <v>262.44</v>
      </c>
    </row>
    <row r="18" spans="1:9" ht="24" hidden="1">
      <c r="A18" s="11">
        <v>4</v>
      </c>
      <c r="B18" s="12" t="s">
        <v>30</v>
      </c>
      <c r="C18" s="12" t="s">
        <v>11</v>
      </c>
      <c r="D18" s="13">
        <v>6</v>
      </c>
      <c r="E18" s="14">
        <v>108</v>
      </c>
      <c r="F18" s="14"/>
      <c r="G18" s="14">
        <f>E18*1.08</f>
        <v>116.64000000000001</v>
      </c>
      <c r="H18" s="14">
        <f>E18*D18</f>
        <v>648</v>
      </c>
      <c r="I18" s="14">
        <f>G18*D18</f>
        <v>699.8400000000001</v>
      </c>
    </row>
    <row r="19" spans="1:9" ht="12.75" customHeight="1" hidden="1">
      <c r="A19" s="21" t="s">
        <v>20</v>
      </c>
      <c r="B19" s="21"/>
      <c r="C19" s="21"/>
      <c r="D19" s="21"/>
      <c r="E19" s="21"/>
      <c r="F19" s="21"/>
      <c r="G19" s="21"/>
      <c r="H19" s="15">
        <f>SUM(H15:H18)</f>
        <v>2119.5</v>
      </c>
      <c r="I19" s="15">
        <f>SUM(I15:I18)</f>
        <v>2289.0600000000004</v>
      </c>
    </row>
    <row r="20" ht="12.75" hidden="1"/>
    <row r="21" spans="4:9" ht="36" hidden="1">
      <c r="D21" s="10" t="s">
        <v>31</v>
      </c>
      <c r="E21" s="10" t="s">
        <v>23</v>
      </c>
      <c r="F21" s="10"/>
      <c r="G21" s="10" t="s">
        <v>24</v>
      </c>
      <c r="H21" s="10" t="s">
        <v>25</v>
      </c>
      <c r="I21" s="10" t="s">
        <v>26</v>
      </c>
    </row>
    <row r="22" spans="4:9" ht="12.75" hidden="1">
      <c r="D22" s="16">
        <v>1</v>
      </c>
      <c r="E22" s="17">
        <f>H12</f>
        <v>0</v>
      </c>
      <c r="F22" s="17"/>
      <c r="G22" s="17">
        <f>I12</f>
        <v>0</v>
      </c>
      <c r="H22" s="17" t="e">
        <f>#REF!</f>
        <v>#REF!</v>
      </c>
      <c r="I22" s="17" t="e">
        <f>#REF!</f>
        <v>#REF!</v>
      </c>
    </row>
    <row r="23" spans="4:9" ht="12.75" hidden="1">
      <c r="D23" s="16">
        <v>2</v>
      </c>
      <c r="E23" s="17">
        <f>H19</f>
        <v>2119.5</v>
      </c>
      <c r="F23" s="17"/>
      <c r="G23" s="17">
        <f>I19</f>
        <v>2289.0600000000004</v>
      </c>
      <c r="H23" s="17" t="e">
        <f>#REF!</f>
        <v>#REF!</v>
      </c>
      <c r="I23" s="17" t="e">
        <f>#REF!</f>
        <v>#REF!</v>
      </c>
    </row>
    <row r="24" spans="5:9" ht="12.75" hidden="1">
      <c r="E24" s="18">
        <f>SUM(E22:E23)</f>
        <v>2119.5</v>
      </c>
      <c r="F24" s="18"/>
      <c r="G24" s="18">
        <f>SUM(G22:G23)</f>
        <v>2289.0600000000004</v>
      </c>
      <c r="H24" s="18" t="e">
        <f>SUM(H22:H23)</f>
        <v>#REF!</v>
      </c>
      <c r="I24" s="18" t="e">
        <f>SUM(I22:I23)</f>
        <v>#REF!</v>
      </c>
    </row>
    <row r="32" ht="18" customHeight="1"/>
  </sheetData>
  <sheetProtection selectLockedCells="1" selectUnlockedCells="1"/>
  <mergeCells count="3">
    <mergeCell ref="A1:B1"/>
    <mergeCell ref="A12:G12"/>
    <mergeCell ref="A19:G19"/>
  </mergeCells>
  <printOptions/>
  <pageMargins left="0.21875" right="0.3736111111111111" top="0.44999999999999996" bottom="0.41736111111111107" header="0.2125" footer="0.1798611111111111"/>
  <pageSetup firstPageNumber="1" useFirstPageNumber="1" horizontalDpi="300" verticalDpi="300" orientation="landscape" paperSize="9" scale="89"/>
  <headerFooter alignWithMargins="0">
    <oddHeader>&amp;C&amp;A</oddHeader>
    <oddFooter>&amp;CPage 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USKPC07674</dc:creator>
  <cp:keywords/>
  <dc:description/>
  <cp:lastModifiedBy>USKPC07674</cp:lastModifiedBy>
  <dcterms:created xsi:type="dcterms:W3CDTF">2019-01-09T12:56:16Z</dcterms:created>
  <dcterms:modified xsi:type="dcterms:W3CDTF">2019-01-09T13:06:43Z</dcterms:modified>
  <cp:category/>
  <cp:version/>
  <cp:contentType/>
  <cp:contentStatus/>
</cp:coreProperties>
</file>