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2" activeTab="2"/>
  </bookViews>
  <sheets>
    <sheet name="10" sheetId="1" r:id="rId1"/>
    <sheet name="11" sheetId="2" r:id="rId2"/>
    <sheet name="16" sheetId="3" r:id="rId3"/>
    <sheet name="17" sheetId="4" r:id="rId4"/>
  </sheets>
  <definedNames/>
  <calcPr fullCalcOnLoad="1"/>
</workbook>
</file>

<file path=xl/sharedStrings.xml><?xml version="1.0" encoding="utf-8"?>
<sst xmlns="http://schemas.openxmlformats.org/spreadsheetml/2006/main" count="79" uniqueCount="33">
  <si>
    <t>Lp.</t>
  </si>
  <si>
    <t>NAZWA</t>
  </si>
  <si>
    <t>opakowanie</t>
  </si>
  <si>
    <t>j.m.</t>
  </si>
  <si>
    <t>Ilość zamawiana</t>
  </si>
  <si>
    <t>cena  netto</t>
  </si>
  <si>
    <t>cena brutto</t>
  </si>
  <si>
    <t>wartość netto</t>
  </si>
  <si>
    <t>wartość brutto</t>
  </si>
  <si>
    <t>Nazwa handlowa</t>
  </si>
  <si>
    <t>Numer kat.</t>
  </si>
  <si>
    <t>szt</t>
  </si>
  <si>
    <t> </t>
  </si>
  <si>
    <t>SUMA</t>
  </si>
  <si>
    <t>szt.</t>
  </si>
  <si>
    <t>Op.</t>
  </si>
  <si>
    <t>kanister 5l</t>
  </si>
  <si>
    <t>PAKIET NR 10 Środki do sanityzacji urządzenia w pracowni endoskopii</t>
  </si>
  <si>
    <t>Środek dezynfekcyjny na bazie kwasu nadoctowego i
nadtlenku wodoru działający po rozcieńczeniu w stężeniu roboczym do 3% na bakterie,grzyby i wirusy w  czasie do 15 minut np. ACEOXIN lub równoważny
Opakowanie o pojemności do 5 litr.</t>
  </si>
  <si>
    <t>PAKIET NR 11, środek dezynfekcyjny do podgrzewacza  HU35 aparatu ECMO-rota flow firmy Maquet – dla bloku Kardiochirurgii</t>
  </si>
  <si>
    <t>preparat zgodny z instrukcją dezynfekcji  podgrzewacza  HU35 aparatu ECMO-rota flow firmy Maquet: CLORINA lub inny równoważny chemicznie, zarejstrowany jako środek do dezynfekcji</t>
  </si>
  <si>
    <t>500g</t>
  </si>
  <si>
    <t>PAKIET NR 16 płyn dezynfekcyjny do Uroflowmetru Flomex typ P24 dla Urologii</t>
  </si>
  <si>
    <t>Buteka 1 l</t>
  </si>
  <si>
    <t>PAKIET NR 17 Środki do urządzenia do zamgławiania Nocospray OXNOCOUSB firmy Greenpol</t>
  </si>
  <si>
    <t>Wkład  ze środkiem dezynfekującym  zawierającym 6 % roztwór  nadtlenku wodoru z jonami srebra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 Produkt biobójczy, znak CE</t>
  </si>
  <si>
    <t>Wkład 1 l.</t>
  </si>
  <si>
    <t>Wkład  ze środkiem dezynfekującym  zawierającym 12% roztwór  nadtlenku wodoru z jonami srebra oraz polioksyetylenem i (S)-p-menta-1,8- dienem o neutralnym zapachu. Pojemność wkładu 1 l środka dezynfekcyjnego, który wystarcza do wykonania dezynfekcji 1000m3. Gotowy do użycia roztwór wodny o działaniu bakteriobójczym, wirusobójczym, grzybobójczym i sporobójczym. Biodegradowalny w 99,9 %. Po użyciu środka brak śladów osadu i  brak korozji na dezynfekowanych przedmiotach. Możliwość dezynfekcji pomieszczeń wraz ze sprzętem elektronicznym- potwierdzona przez producenta. Skuteczny do dezynfekcji trudnodostępnych i pionowych powierzchni. Produkt biobójczy. Znak CE.</t>
  </si>
  <si>
    <t>Testy paskowe do oceny skuteczności dezynfekcji preparatami z pkt. 1 i pkt. 2.</t>
  </si>
  <si>
    <t>100 szt.</t>
  </si>
  <si>
    <t>Preparaty w opakowaniach kompatybilnych z urządzeniem do zamgławiania Nocospray OXNOCOUSB firmy Greenpol</t>
  </si>
  <si>
    <t>vat</t>
  </si>
  <si>
    <r>
      <t xml:space="preserve">Skoncentrowany preparat dezynfekcyjno-myjący na bazie czwartorzędowych związków amoniowych o działaniu grzybobójczym (w zakresie drożdżakobójczym) i bakteriobójczym. Wykazujący aktywne działanie biobójcze. W stężeniach użytkowych nie posiadający zapachu, nie wpływający ujemnie na dezynfekowane powierzchnie, nie powodujący korozji, nie niszczący powierzchni lakierowanych.
Używany do dezynfekcji Uroflowmetru Flomex typ P24 w stężeniu 2% - czas działania 15min – </t>
    </r>
    <r>
      <rPr>
        <b/>
        <sz val="8"/>
        <rFont val="Calibri"/>
        <family val="2"/>
      </rPr>
      <t>VC 410 Dezpol-Med</t>
    </r>
    <r>
      <rPr>
        <sz val="8"/>
        <rFont val="Calibri"/>
        <family val="2"/>
      </rPr>
      <t xml:space="preserve"> lub odpowiednik jeśli dostawca dostarczy pisemne potwierdzenie producenta Uroflowmetru - firmy Jepal Jerzy Paluchiewicz - że zaoferowany środek (inny niż </t>
    </r>
    <r>
      <rPr>
        <b/>
        <sz val="8"/>
        <color indexed="8"/>
        <rFont val="Calibri"/>
        <family val="2"/>
      </rPr>
      <t>VC 410 Dezpol-Med)</t>
    </r>
    <r>
      <rPr>
        <sz val="8"/>
        <rFont val="Calibri"/>
        <family val="2"/>
      </rPr>
      <t xml:space="preserve"> jest dopuszczony do dezynfekcji  Uroflowmetru Flomex typ P24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</si>
</sst>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0.0000"/>
    <numFmt numFmtId="166" formatCode="#,##0.00\ [$zł-415];[Red]\-#,##0.00\ [$zł-415]"/>
  </numFmts>
  <fonts count="49"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8"/>
      <color indexed="8"/>
      <name val="Calibri"/>
      <family val="2"/>
    </font>
    <font>
      <sz val="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right" vertical="center"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4" fontId="24" fillId="0" borderId="0" xfId="0" applyNumberFormat="1" applyFont="1" applyAlignment="1">
      <alignment/>
    </xf>
    <xf numFmtId="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wrapText="1"/>
    </xf>
    <xf numFmtId="0" fontId="27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 horizontal="right"/>
    </xf>
    <xf numFmtId="4" fontId="27" fillId="33" borderId="12" xfId="0" applyNumberFormat="1" applyFont="1" applyFill="1" applyBorder="1" applyAlignment="1">
      <alignment horizontal="right"/>
    </xf>
    <xf numFmtId="9" fontId="27" fillId="33" borderId="12" xfId="0" applyNumberFormat="1" applyFont="1" applyFill="1" applyBorder="1" applyAlignment="1">
      <alignment horizontal="right"/>
    </xf>
    <xf numFmtId="4" fontId="27" fillId="33" borderId="11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7" fillId="33" borderId="12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27" fillId="0" borderId="0" xfId="0" applyFont="1" applyBorder="1" applyAlignment="1">
      <alignment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wrapText="1"/>
    </xf>
    <xf numFmtId="0" fontId="27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4" fontId="27" fillId="0" borderId="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5" fillId="0" borderId="0" xfId="0" applyNumberFormat="1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4" fontId="27" fillId="0" borderId="0" xfId="0" applyNumberFormat="1" applyFont="1" applyAlignment="1">
      <alignment/>
    </xf>
    <xf numFmtId="9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>
      <alignment/>
    </xf>
    <xf numFmtId="165" fontId="2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27" fillId="0" borderId="11" xfId="0" applyFont="1" applyBorder="1" applyAlignment="1">
      <alignment wrapText="1"/>
    </xf>
    <xf numFmtId="0" fontId="27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" fontId="27" fillId="0" borderId="11" xfId="0" applyNumberFormat="1" applyFont="1" applyBorder="1" applyAlignment="1">
      <alignment horizontal="right"/>
    </xf>
    <xf numFmtId="4" fontId="27" fillId="0" borderId="12" xfId="0" applyNumberFormat="1" applyFont="1" applyBorder="1" applyAlignment="1">
      <alignment horizontal="right"/>
    </xf>
    <xf numFmtId="9" fontId="27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 horizontal="left" vertical="center" wrapText="1"/>
    </xf>
    <xf numFmtId="4" fontId="27" fillId="0" borderId="13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25" fillId="0" borderId="0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9" fontId="2" fillId="34" borderId="16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105" zoomScaleNormal="105" zoomScalePageLayoutView="0" workbookViewId="0" topLeftCell="A1">
      <selection activeCell="F4" sqref="F4:K4"/>
    </sheetView>
  </sheetViews>
  <sheetFormatPr defaultColWidth="11.57421875" defaultRowHeight="12.75"/>
  <cols>
    <col min="1" max="1" width="4.00390625" style="1" customWidth="1"/>
    <col min="2" max="2" width="47.140625" style="1" customWidth="1"/>
    <col min="3" max="12" width="10.7109375" style="1" customWidth="1"/>
    <col min="13" max="16384" width="11.57421875" style="1" customWidth="1"/>
  </cols>
  <sheetData>
    <row r="1" spans="2:12" ht="12.75">
      <c r="B1" s="2" t="s">
        <v>17</v>
      </c>
      <c r="C1" s="3"/>
      <c r="D1" s="4"/>
      <c r="E1" s="5"/>
      <c r="F1" s="6"/>
      <c r="G1" s="6"/>
      <c r="H1" s="6"/>
      <c r="I1" s="7"/>
      <c r="J1" s="6"/>
      <c r="K1" s="8"/>
      <c r="L1" s="8"/>
    </row>
    <row r="2" spans="1:12" s="33" customFormat="1" ht="11.25">
      <c r="A2" s="35"/>
      <c r="B2" s="36"/>
      <c r="C2" s="37"/>
      <c r="D2" s="38"/>
      <c r="E2" s="39"/>
      <c r="F2" s="40"/>
      <c r="G2" s="40"/>
      <c r="H2" s="40"/>
      <c r="I2" s="41"/>
      <c r="J2" s="40"/>
      <c r="K2" s="42"/>
      <c r="L2" s="42"/>
    </row>
    <row r="3" spans="1:12" s="9" customFormat="1" ht="22.5">
      <c r="A3" s="60" t="s">
        <v>0</v>
      </c>
      <c r="B3" s="61" t="s">
        <v>1</v>
      </c>
      <c r="C3" s="61" t="s">
        <v>2</v>
      </c>
      <c r="D3" s="60" t="s">
        <v>3</v>
      </c>
      <c r="E3" s="60" t="s">
        <v>4</v>
      </c>
      <c r="F3" s="62" t="s">
        <v>5</v>
      </c>
      <c r="G3" s="63" t="s">
        <v>6</v>
      </c>
      <c r="H3" s="63" t="s">
        <v>7</v>
      </c>
      <c r="I3" s="64" t="s">
        <v>31</v>
      </c>
      <c r="J3" s="62" t="s">
        <v>8</v>
      </c>
      <c r="K3" s="60" t="s">
        <v>9</v>
      </c>
      <c r="L3" s="61" t="s">
        <v>10</v>
      </c>
    </row>
    <row r="4" spans="1:12" s="21" customFormat="1" ht="56.25">
      <c r="A4" s="66">
        <v>1</v>
      </c>
      <c r="B4" s="11" t="s">
        <v>18</v>
      </c>
      <c r="C4" s="12" t="s">
        <v>16</v>
      </c>
      <c r="D4" s="13" t="s">
        <v>11</v>
      </c>
      <c r="E4" s="14">
        <v>2</v>
      </c>
      <c r="F4" s="15"/>
      <c r="G4" s="16"/>
      <c r="H4" s="16"/>
      <c r="I4" s="17"/>
      <c r="J4" s="18"/>
      <c r="K4" s="19"/>
      <c r="L4" s="20" t="s">
        <v>12</v>
      </c>
    </row>
    <row r="5" spans="1:12" s="33" customFormat="1" ht="11.25">
      <c r="A5" s="22"/>
      <c r="B5" s="23"/>
      <c r="C5" s="24"/>
      <c r="D5" s="25"/>
      <c r="E5" s="26"/>
      <c r="F5" s="27"/>
      <c r="G5" s="28" t="s">
        <v>13</v>
      </c>
      <c r="H5" s="29">
        <f>SUM(H4)</f>
        <v>0</v>
      </c>
      <c r="I5" s="30"/>
      <c r="J5" s="31">
        <f>SUM(J4)</f>
        <v>0</v>
      </c>
      <c r="K5" s="32"/>
      <c r="L5" s="32"/>
    </row>
    <row r="8" ht="12.75">
      <c r="B8" s="43"/>
    </row>
    <row r="10" ht="12.75">
      <c r="F10" s="44"/>
    </row>
  </sheetData>
  <sheetProtection selectLockedCells="1" selectUnlockedCells="1"/>
  <printOptions/>
  <pageMargins left="0.7875" right="0.7875" top="1.025" bottom="1.025" header="0.7875" footer="0.7875"/>
  <pageSetup fitToHeight="0" fitToWidth="1" horizontalDpi="300" verticalDpi="300" orientation="landscape" paperSize="9" scale="85" r:id="rId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="105" zoomScaleNormal="105" zoomScalePageLayoutView="0" workbookViewId="0" topLeftCell="A1">
      <selection activeCell="F4" sqref="F4:J4"/>
    </sheetView>
  </sheetViews>
  <sheetFormatPr defaultColWidth="11.57421875" defaultRowHeight="12.75"/>
  <cols>
    <col min="1" max="1" width="5.7109375" style="1" customWidth="1"/>
    <col min="2" max="2" width="37.57421875" style="1" customWidth="1"/>
    <col min="3" max="12" width="10.7109375" style="1" customWidth="1"/>
    <col min="13" max="16384" width="11.57421875" style="1" customWidth="1"/>
  </cols>
  <sheetData>
    <row r="1" spans="2:12" ht="12.75">
      <c r="B1" s="2" t="s">
        <v>19</v>
      </c>
      <c r="C1" s="3"/>
      <c r="D1" s="4"/>
      <c r="E1" s="5"/>
      <c r="F1" s="6"/>
      <c r="G1" s="6"/>
      <c r="H1" s="6"/>
      <c r="I1" s="7"/>
      <c r="J1" s="6"/>
      <c r="K1" s="8"/>
      <c r="L1" s="8"/>
    </row>
    <row r="3" spans="1:12" s="9" customFormat="1" ht="22.5">
      <c r="A3" s="60" t="s">
        <v>0</v>
      </c>
      <c r="B3" s="61" t="s">
        <v>1</v>
      </c>
      <c r="C3" s="61" t="s">
        <v>2</v>
      </c>
      <c r="D3" s="60" t="s">
        <v>3</v>
      </c>
      <c r="E3" s="60" t="s">
        <v>4</v>
      </c>
      <c r="F3" s="62" t="s">
        <v>5</v>
      </c>
      <c r="G3" s="63" t="s">
        <v>6</v>
      </c>
      <c r="H3" s="63" t="s">
        <v>7</v>
      </c>
      <c r="I3" s="64" t="s">
        <v>31</v>
      </c>
      <c r="J3" s="62" t="s">
        <v>8</v>
      </c>
      <c r="K3" s="60" t="s">
        <v>9</v>
      </c>
      <c r="L3" s="61" t="s">
        <v>10</v>
      </c>
    </row>
    <row r="4" spans="1:12" s="21" customFormat="1" ht="45">
      <c r="A4" s="10">
        <v>1</v>
      </c>
      <c r="B4" s="11" t="s">
        <v>20</v>
      </c>
      <c r="C4" s="12" t="s">
        <v>21</v>
      </c>
      <c r="D4" s="13" t="s">
        <v>14</v>
      </c>
      <c r="E4" s="14">
        <v>10</v>
      </c>
      <c r="F4" s="15"/>
      <c r="G4" s="16"/>
      <c r="H4" s="16"/>
      <c r="I4" s="17"/>
      <c r="J4" s="18"/>
      <c r="K4" s="19"/>
      <c r="L4" s="20" t="s">
        <v>12</v>
      </c>
    </row>
    <row r="5" spans="1:12" s="33" customFormat="1" ht="11.25">
      <c r="A5" s="22"/>
      <c r="B5" s="23"/>
      <c r="C5" s="24"/>
      <c r="D5" s="25"/>
      <c r="E5" s="26"/>
      <c r="F5" s="27"/>
      <c r="G5" s="28" t="s">
        <v>13</v>
      </c>
      <c r="H5" s="29">
        <f>SUM(H4)</f>
        <v>0</v>
      </c>
      <c r="I5" s="30"/>
      <c r="J5" s="31">
        <f>SUM(J4)</f>
        <v>0</v>
      </c>
      <c r="K5" s="32"/>
      <c r="L5" s="32"/>
    </row>
    <row r="12" ht="12.75">
      <c r="C12" s="34"/>
    </row>
  </sheetData>
  <sheetProtection selectLockedCells="1" selectUnlockedCells="1"/>
  <printOptions/>
  <pageMargins left="0.7875" right="0.7875" top="1.0527777777777778" bottom="1.0527777777777778" header="0.7875" footer="0.7875"/>
  <pageSetup fitToHeight="0" fitToWidth="1" horizontalDpi="300" verticalDpi="300" orientation="landscape" paperSize="9" scale="94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="105" zoomScaleNormal="105" zoomScalePageLayoutView="0" workbookViewId="0" topLeftCell="A1">
      <selection activeCell="C20" sqref="C20"/>
    </sheetView>
  </sheetViews>
  <sheetFormatPr defaultColWidth="11.57421875" defaultRowHeight="12.75"/>
  <cols>
    <col min="1" max="1" width="3.00390625" style="1" customWidth="1"/>
    <col min="2" max="2" width="47.140625" style="1" customWidth="1"/>
    <col min="3" max="12" width="10.7109375" style="1" customWidth="1"/>
    <col min="13" max="16384" width="11.57421875" style="1" customWidth="1"/>
  </cols>
  <sheetData>
    <row r="1" spans="2:12" ht="12.75">
      <c r="B1" s="2" t="s">
        <v>22</v>
      </c>
      <c r="C1" s="3"/>
      <c r="D1" s="4"/>
      <c r="E1" s="5"/>
      <c r="F1" s="6"/>
      <c r="G1" s="6"/>
      <c r="H1" s="6"/>
      <c r="I1" s="7"/>
      <c r="J1" s="6"/>
      <c r="K1" s="8"/>
      <c r="L1" s="8"/>
    </row>
    <row r="2" spans="1:12" s="33" customFormat="1" ht="11.25">
      <c r="A2" s="35"/>
      <c r="B2" s="36"/>
      <c r="C2" s="37"/>
      <c r="D2" s="38"/>
      <c r="E2" s="39"/>
      <c r="F2" s="40"/>
      <c r="G2" s="40"/>
      <c r="H2" s="40"/>
      <c r="I2" s="41"/>
      <c r="J2" s="40"/>
      <c r="K2" s="42"/>
      <c r="L2" s="42"/>
    </row>
    <row r="3" spans="1:12" s="9" customFormat="1" ht="22.5">
      <c r="A3" s="60" t="s">
        <v>0</v>
      </c>
      <c r="B3" s="61" t="s">
        <v>1</v>
      </c>
      <c r="C3" s="61" t="s">
        <v>2</v>
      </c>
      <c r="D3" s="60" t="s">
        <v>3</v>
      </c>
      <c r="E3" s="60" t="s">
        <v>4</v>
      </c>
      <c r="F3" s="62" t="s">
        <v>5</v>
      </c>
      <c r="G3" s="63" t="s">
        <v>6</v>
      </c>
      <c r="H3" s="63" t="s">
        <v>7</v>
      </c>
      <c r="I3" s="64" t="s">
        <v>31</v>
      </c>
      <c r="J3" s="62" t="s">
        <v>8</v>
      </c>
      <c r="K3" s="60" t="s">
        <v>9</v>
      </c>
      <c r="L3" s="61" t="s">
        <v>10</v>
      </c>
    </row>
    <row r="4" spans="1:12" s="33" customFormat="1" ht="146.25">
      <c r="A4" s="65">
        <v>1</v>
      </c>
      <c r="B4" s="59" t="s">
        <v>32</v>
      </c>
      <c r="C4" s="46" t="s">
        <v>23</v>
      </c>
      <c r="D4" s="47" t="s">
        <v>15</v>
      </c>
      <c r="E4" s="48">
        <v>6</v>
      </c>
      <c r="F4" s="49"/>
      <c r="G4" s="50"/>
      <c r="H4" s="50"/>
      <c r="I4" s="51"/>
      <c r="J4" s="49"/>
      <c r="K4" s="52"/>
      <c r="L4" s="53" t="s">
        <v>12</v>
      </c>
    </row>
    <row r="5" spans="1:12" s="33" customFormat="1" ht="11.25">
      <c r="A5" s="22"/>
      <c r="B5" s="23"/>
      <c r="C5" s="24"/>
      <c r="D5" s="25"/>
      <c r="E5" s="26"/>
      <c r="F5" s="55"/>
      <c r="G5" s="56" t="s">
        <v>13</v>
      </c>
      <c r="H5" s="29">
        <f>SUM(H4)</f>
        <v>0</v>
      </c>
      <c r="I5" s="29"/>
      <c r="J5" s="29">
        <f>SUM(J4)</f>
        <v>0</v>
      </c>
      <c r="K5" s="32"/>
      <c r="L5" s="32"/>
    </row>
  </sheetData>
  <sheetProtection selectLockedCells="1" selectUnlockedCells="1"/>
  <printOptions/>
  <pageMargins left="0.7875" right="0.7875" top="1.025" bottom="1.025" header="0.7875" footer="0.7875"/>
  <pageSetup fitToHeight="0" fitToWidth="1" horizontalDpi="300" verticalDpi="300" orientation="landscape" paperSize="9" scale="88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zoomScale="105" zoomScaleNormal="105" zoomScalePageLayoutView="0" workbookViewId="0" topLeftCell="A1">
      <selection activeCell="B15" sqref="B15"/>
    </sheetView>
  </sheetViews>
  <sheetFormatPr defaultColWidth="11.57421875" defaultRowHeight="12.75"/>
  <cols>
    <col min="1" max="1" width="3.00390625" style="1" customWidth="1"/>
    <col min="2" max="2" width="53.7109375" style="1" customWidth="1"/>
    <col min="3" max="12" width="10.7109375" style="1" customWidth="1"/>
    <col min="13" max="16384" width="11.57421875" style="1" customWidth="1"/>
  </cols>
  <sheetData>
    <row r="1" spans="2:12" ht="12.75">
      <c r="B1" s="2" t="s">
        <v>24</v>
      </c>
      <c r="C1" s="3"/>
      <c r="D1" s="4"/>
      <c r="E1" s="5"/>
      <c r="F1" s="6"/>
      <c r="G1" s="6"/>
      <c r="H1" s="6"/>
      <c r="I1" s="7"/>
      <c r="J1" s="6"/>
      <c r="K1" s="8"/>
      <c r="L1" s="8"/>
    </row>
    <row r="2" spans="1:12" s="33" customFormat="1" ht="11.25">
      <c r="A2" s="35"/>
      <c r="B2" s="36"/>
      <c r="C2" s="37"/>
      <c r="D2" s="38"/>
      <c r="E2" s="39"/>
      <c r="F2" s="40"/>
      <c r="G2" s="40"/>
      <c r="H2" s="40"/>
      <c r="I2" s="41"/>
      <c r="J2" s="40"/>
      <c r="K2" s="42"/>
      <c r="L2" s="42"/>
    </row>
    <row r="3" spans="1:12" s="9" customFormat="1" ht="22.5">
      <c r="A3" s="60" t="s">
        <v>0</v>
      </c>
      <c r="B3" s="61" t="s">
        <v>1</v>
      </c>
      <c r="C3" s="61" t="s">
        <v>2</v>
      </c>
      <c r="D3" s="60" t="s">
        <v>3</v>
      </c>
      <c r="E3" s="60" t="s">
        <v>4</v>
      </c>
      <c r="F3" s="62" t="s">
        <v>5</v>
      </c>
      <c r="G3" s="63" t="s">
        <v>6</v>
      </c>
      <c r="H3" s="63" t="s">
        <v>7</v>
      </c>
      <c r="I3" s="64" t="s">
        <v>31</v>
      </c>
      <c r="J3" s="62" t="s">
        <v>8</v>
      </c>
      <c r="K3" s="60" t="s">
        <v>9</v>
      </c>
      <c r="L3" s="61" t="s">
        <v>10</v>
      </c>
    </row>
    <row r="4" spans="1:12" s="33" customFormat="1" ht="101.25">
      <c r="A4" s="65">
        <v>1</v>
      </c>
      <c r="B4" s="45" t="s">
        <v>25</v>
      </c>
      <c r="C4" s="46" t="s">
        <v>26</v>
      </c>
      <c r="D4" s="47" t="s">
        <v>15</v>
      </c>
      <c r="E4" s="48">
        <v>120</v>
      </c>
      <c r="F4" s="49"/>
      <c r="G4" s="50"/>
      <c r="H4" s="50"/>
      <c r="I4" s="51"/>
      <c r="J4" s="49"/>
      <c r="K4" s="52"/>
      <c r="L4" s="53" t="s">
        <v>12</v>
      </c>
    </row>
    <row r="5" spans="1:12" s="33" customFormat="1" ht="112.5">
      <c r="A5" s="65">
        <v>2</v>
      </c>
      <c r="B5" s="54" t="s">
        <v>27</v>
      </c>
      <c r="C5" s="46" t="s">
        <v>26</v>
      </c>
      <c r="D5" s="47" t="s">
        <v>15</v>
      </c>
      <c r="E5" s="48">
        <v>60</v>
      </c>
      <c r="F5" s="49"/>
      <c r="G5" s="50"/>
      <c r="H5" s="50"/>
      <c r="I5" s="51"/>
      <c r="J5" s="49"/>
      <c r="K5" s="52"/>
      <c r="L5" s="53"/>
    </row>
    <row r="6" spans="1:12" s="33" customFormat="1" ht="22.5">
      <c r="A6" s="65">
        <v>3</v>
      </c>
      <c r="B6" s="54" t="s">
        <v>28</v>
      </c>
      <c r="C6" s="46" t="s">
        <v>29</v>
      </c>
      <c r="D6" s="47" t="s">
        <v>15</v>
      </c>
      <c r="E6" s="48">
        <v>2</v>
      </c>
      <c r="F6" s="49"/>
      <c r="G6" s="50"/>
      <c r="H6" s="50"/>
      <c r="I6" s="51"/>
      <c r="J6" s="49"/>
      <c r="K6" s="52"/>
      <c r="L6" s="53"/>
    </row>
    <row r="7" spans="1:12" s="33" customFormat="1" ht="11.25">
      <c r="A7" s="22"/>
      <c r="B7" s="23"/>
      <c r="C7" s="24"/>
      <c r="D7" s="25"/>
      <c r="E7" s="26"/>
      <c r="F7" s="55"/>
      <c r="G7" s="56" t="s">
        <v>13</v>
      </c>
      <c r="H7" s="29">
        <f>SUM(H4:H6)</f>
        <v>0</v>
      </c>
      <c r="I7" s="29"/>
      <c r="J7" s="29">
        <f>SUM(J4:J6)</f>
        <v>0</v>
      </c>
      <c r="K7" s="32"/>
      <c r="L7" s="32"/>
    </row>
    <row r="8" ht="22.5">
      <c r="B8" s="57" t="s">
        <v>30</v>
      </c>
    </row>
    <row r="10" ht="12.75">
      <c r="B10" s="43"/>
    </row>
    <row r="12" spans="9:10" ht="12.75">
      <c r="I12" s="58"/>
      <c r="J12" s="58"/>
    </row>
    <row r="13" spans="9:10" ht="12.75">
      <c r="I13" s="58"/>
      <c r="J13" s="58"/>
    </row>
  </sheetData>
  <sheetProtection selectLockedCells="1" selectUnlockedCells="1"/>
  <printOptions/>
  <pageMargins left="0.7875" right="0.7875" top="1.025" bottom="1.025" header="0.7875" footer="0.7875"/>
  <pageSetup fitToHeight="0" fitToWidth="1" horizontalDpi="300" verticalDpi="300" orientation="landscape" paperSize="9" scale="85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Katarzyna Lechowska</cp:lastModifiedBy>
  <cp:lastPrinted>2018-05-18T11:58:47Z</cp:lastPrinted>
  <dcterms:created xsi:type="dcterms:W3CDTF">2018-05-18T11:30:28Z</dcterms:created>
  <dcterms:modified xsi:type="dcterms:W3CDTF">2018-10-17T10:36:14Z</dcterms:modified>
  <cp:category/>
  <cp:version/>
  <cp:contentType/>
  <cp:contentStatus/>
</cp:coreProperties>
</file>