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narzędzia chir" sheetId="4" r:id="rId1"/>
    <sheet name="Arkusz1" sheetId="1" r:id="rId2"/>
    <sheet name="Arkusz2" sheetId="2" r:id="rId3"/>
    <sheet name="Arkusz3" sheetId="3" r:id="rId4"/>
  </sheets>
  <definedNames>
    <definedName name="_xlnm.Print_Area" localSheetId="0">'narzędzia chir'!$A$1:$K$222</definedName>
  </definedNames>
  <calcPr calcId="145621"/>
</workbook>
</file>

<file path=xl/calcChain.xml><?xml version="1.0" encoding="utf-8"?>
<calcChain xmlns="http://schemas.openxmlformats.org/spreadsheetml/2006/main">
  <c r="G192" i="4" l="1"/>
  <c r="G186" i="4"/>
  <c r="G73" i="4"/>
  <c r="G47" i="4"/>
  <c r="G25" i="4"/>
  <c r="G198" i="4" l="1"/>
  <c r="I8" i="4"/>
  <c r="I25" i="4"/>
  <c r="H25" i="4" s="1"/>
  <c r="G37" i="4"/>
  <c r="G43" i="4"/>
  <c r="G152" i="4"/>
  <c r="G8" i="4"/>
  <c r="I37" i="4"/>
  <c r="H37" i="4" s="1"/>
  <c r="I47" i="4"/>
  <c r="H47" i="4" s="1"/>
  <c r="I73" i="4"/>
  <c r="H73" i="4" s="1"/>
  <c r="G221" i="4"/>
  <c r="G58" i="4"/>
  <c r="G69" i="4"/>
  <c r="G16" i="4"/>
  <c r="G20" i="4" s="1"/>
  <c r="G144" i="4"/>
  <c r="G31" i="4"/>
  <c r="I182" i="4"/>
  <c r="G182" i="4"/>
  <c r="I186" i="4"/>
  <c r="H186" i="4" s="1"/>
  <c r="H8" i="4" l="1"/>
  <c r="I198" i="4"/>
  <c r="H198" i="4" s="1"/>
  <c r="I152" i="4"/>
  <c r="H152" i="4" s="1"/>
  <c r="I192" i="4"/>
  <c r="I144" i="4"/>
  <c r="H144" i="4" s="1"/>
  <c r="I31" i="4"/>
  <c r="H31" i="4" s="1"/>
  <c r="I43" i="4"/>
  <c r="H43" i="4" s="1"/>
  <c r="I69" i="4"/>
  <c r="H69" i="4" s="1"/>
  <c r="I16" i="4"/>
  <c r="I20" i="4" s="1"/>
  <c r="H20" i="4" s="1"/>
  <c r="I221" i="4"/>
  <c r="H221" i="4" s="1"/>
  <c r="I58" i="4"/>
  <c r="H58" i="4" s="1"/>
  <c r="H192" i="4"/>
  <c r="H182" i="4"/>
  <c r="H16" i="4" l="1"/>
</calcChain>
</file>

<file path=xl/sharedStrings.xml><?xml version="1.0" encoding="utf-8"?>
<sst xmlns="http://schemas.openxmlformats.org/spreadsheetml/2006/main" count="569" uniqueCount="200">
  <si>
    <t>Zadanie nr 1 - Akcesoria do narzędzi endoskopowych prod. Richard Wolf</t>
  </si>
  <si>
    <t>l.p.</t>
  </si>
  <si>
    <t>nazwa</t>
  </si>
  <si>
    <t>j.m.</t>
  </si>
  <si>
    <t>ilość</t>
  </si>
  <si>
    <t>cena netto</t>
  </si>
  <si>
    <t>cena brutto</t>
  </si>
  <si>
    <t>wartość netto</t>
  </si>
  <si>
    <t>stawka VAT</t>
  </si>
  <si>
    <t>wartość brutto</t>
  </si>
  <si>
    <t>Producent/
nazwa handl.</t>
  </si>
  <si>
    <t>Numer
katal.</t>
  </si>
  <si>
    <t>Płaszcz zewnętrzny o ciągłym przepływie typu 8653.021 do resektoskopu Wolf</t>
  </si>
  <si>
    <t>szt.</t>
  </si>
  <si>
    <t>Wkład kleszczy chwytających RoBi KELLY 2 bransze ruchome, śr. 5mm, dł. 36cm typu 38610MD</t>
  </si>
  <si>
    <t>Elektroda tnąca bipolarna wieloraz, do optyk o śr.4mm kącie12° i 30° okrągła śr.0,3mm do płaszczy od 24,5Fr typu 8622133 lub tożsama</t>
  </si>
  <si>
    <t>SUMA</t>
  </si>
  <si>
    <t>Zadanie nr 2 - Akcesoria do diatermii chirurgicznych</t>
  </si>
  <si>
    <t>Uchwyt elektrod monopolarnych z 2 przyciskami, trzonek 4mm do diatermii Erbe</t>
  </si>
  <si>
    <t>Kabel bipolarny do podłączenia instrumentów do diatermii prod. Erbe nr kat. 20196-045 - 1 szt.</t>
  </si>
  <si>
    <t>Wielorazowa elektroda neutralna dla dzieci do diatermii Erbe</t>
  </si>
  <si>
    <t xml:space="preserve">Opaska gumowa do elektrody neutralnej z przyciskiem mocującym bezlateksowa dł. 100cm </t>
  </si>
  <si>
    <t>Uchwyt zaciskowy do nieizolowanych elektrod epilacyjnych  śr.0,3mm, trzpień śr. 4mm</t>
  </si>
  <si>
    <t>Kabel do elektrody biernej wielorazowej do diatermii elektrochirurgicznej Force EZ-8 FOH</t>
  </si>
  <si>
    <t>Zadanie nr 3 -  Akcesoria do narzędzi endoskopowych prod. Storz</t>
  </si>
  <si>
    <t>Kabel do resektoskopu 27176LEB prod Storz do diatermii VIO 300D prod. Erbe nr E20196-118 lub tożsamy</t>
  </si>
  <si>
    <t>Zadanie nr 4 - Akcesoria do diatermii typu VIO 300 prod. Erbe</t>
  </si>
  <si>
    <t>Kabel wysokiej częstotliwości bipolarny typu 8108.232 lub tożsamy do resektoskopu prod. Wolf</t>
  </si>
  <si>
    <t>Kabel bipolarny z płaską wtyczką typu 8108.132 lub tożsamy do resektoskopu prod. Wolf</t>
  </si>
  <si>
    <t>Elektroda bipolarna kulkowa śr. 5 Charr, dł. robocza 360 mm typu 823005  lub tożsama</t>
  </si>
  <si>
    <t>Zadanie nr 5 - Akcesoria do zabiegów otolaryngologicznych do diatermii elektrochirurgicznej Force EZ-8 FOH</t>
  </si>
  <si>
    <t>Elektroda igłowa bipolarna wielorazowa do podniebienia miękkiego, autoklawowalna dł. 110mm zagięta  wg Storz typu 840310 lub tożsama</t>
  </si>
  <si>
    <t>Penseta koagulacyjna bipolarna, izolowana, bagnetowa, ssąca, tępa, końcówka 1,4mm, dł. 20cm wg Storz typu 844320 lub tożsama</t>
  </si>
  <si>
    <t>Zadanie nr 6 - Akcesoria do narzędzi endoskopowych prod. Erbe</t>
  </si>
  <si>
    <t>Wkład do kleszczyków BiClamp typu Meryland typu E20195-146</t>
  </si>
  <si>
    <t>Płaszcz do kleszczyków laparoskopowych typu E20195-141 lub tożsamy</t>
  </si>
  <si>
    <t>Uchwyt do kleszczyków typu BiClamp typu E20195-145 lub tożsamy</t>
  </si>
  <si>
    <t>Zadanie nr 7 - Akcesoria dla Bloku Opreacyjnego Otolaryngologii</t>
  </si>
  <si>
    <t>Pętle druciane śr. 0,4 mm 31x42 mm komplet 100szt.</t>
  </si>
  <si>
    <t>kpl.</t>
  </si>
  <si>
    <t>Zadanie nr 8 - Ostrza wielorazowe do piły oscylacyjnej ze złaczką typu AO/ASIF prod. Synthes</t>
  </si>
  <si>
    <t>Ostrze wielorazowe do piły oscylacyjnej 33/18 x 4,0 x 0,4/0,3 mm</t>
  </si>
  <si>
    <t xml:space="preserve">Ostrze wielorazowe do piły oscylacyjnej 25,00 x 10,0 x 0,40x 0,60 mm </t>
  </si>
  <si>
    <t xml:space="preserve">Ostrze wielorazowe do piły oscylacyjnej 48,00 x 13,40 x 0,40 mm </t>
  </si>
  <si>
    <t xml:space="preserve">Ostrze wielorazowe do piły oscylacyjnej 68,00 x 18,50 x 0,60 mm </t>
  </si>
  <si>
    <t xml:space="preserve">Ostrze wielorazowe do piły oscylacyjnej 25,00 x 6,60 x 0,40 x 0,60mm </t>
  </si>
  <si>
    <t xml:space="preserve">Ostrze wielorazowe do piły oscylacyjnej 15,00 x 6,90 x 0,30 mm </t>
  </si>
  <si>
    <t xml:space="preserve">Ostrze wielorazowe do piły oscylacyjnej 22,00 x 7,90 x 0,30 mm </t>
  </si>
  <si>
    <t xml:space="preserve">Ostrze wielorazowe do piły oscylacyjnej 27,00 x 7,40 x 0,40 mm </t>
  </si>
  <si>
    <t>Zadanie nr 9 - Akcesoria do endourologii</t>
  </si>
  <si>
    <t>Przetwornik ultradźwiękowy, kompatybilny z posiadanym przez Zamawiającego Litotryptorem ultradźwiękowym typu Calcuson prod. Storz</t>
  </si>
  <si>
    <t>Sonotroda ultradźwiękowa bez koronki, śr.3,5mm, dł. 30cm, z kanałem ssącym, kompatybilna z posiadanym przez Zamawiającego Litotryptorem ultradźwiękowym typu Calcuson prod. Storz</t>
  </si>
  <si>
    <t>Sonotroda ultradźwiękowa bez koronki, śr.1,5mm, dł. 40cm, z kanałem ssącym, kompatybilna z posiadanym przez Zamawiającego Nefroskopem typu 27830KA prod. Storz</t>
  </si>
  <si>
    <t>Sonotroda ultradźwiękowa z koronką, śr.3mm, dł. 40cm, z kanałem ssącym, kompatybilna z posiadanym przez Zamawiającego Litotryptorem ultradźwiękowym typu Calcuson prod. Storz</t>
  </si>
  <si>
    <t>Sonotroda ultradźwiękowa z koronką, śr.3,5mm, dł. 40cm, z kanałem ssącym, kompatybilna z posiadanym przez Zamawiającego Litotryptorem ultradźwiękowym typu Calcuson prod. Storz</t>
  </si>
  <si>
    <t>Sonotroda ultradźwiękowa bez koronki, śr.3,5mm, dł. 40cm, z kanałem ssącym, kompatybilna z posiadanym przez Zamawiającego Litotryptorem ultradźwiękowym typu Calcuson prod. Storz</t>
  </si>
  <si>
    <t>Sonotroda ultradźwiękowa z koronką, śr.3,5mm, dł. 30cm, z kanałem ssącym, kompatybilna z posiadanym przez Zamawiającego Litotryptorem ultradźwiękowym typu Calcuson prod. Storz</t>
  </si>
  <si>
    <t>Zestaw drenu płuczącego, do zastosowania z posiadaną przez Zamawiającego pompą typu Endomat, do histeroskopii, wielorazowy, autoklawowalny</t>
  </si>
  <si>
    <t>Zadanie nr 10 -  Akcesoria wielorazowe do polipektomii</t>
  </si>
  <si>
    <t>Wielorazowa pętla druciana typu 25234A do polipektomii kompatybilna z prowadnicą typu 25734S</t>
  </si>
  <si>
    <t>Zadanie nr 11 -  Frezy i wiertła wielorazowe do prostnic typu GD128R, GD450R, GD465R, GD455 prod. Aesculap</t>
  </si>
  <si>
    <t>Wiertło wielorazowe różyczka, średnica części pracującej 0,60 mm, ISO 006</t>
  </si>
  <si>
    <t>Wiertło wielorazowe konikalne ("gruszka"),  średnica części pracującej 4,0 mm</t>
  </si>
  <si>
    <t xml:space="preserve">Wiertło wielorazowe konikalne ("gruszka"),  średnica części pracującej 5,0 mm </t>
  </si>
  <si>
    <t xml:space="preserve">Wiertło wielorazowe konikalne ("gruszka"),  średnica części pracującej 6,0 mm </t>
  </si>
  <si>
    <t>Wiertło wielorazowe kulka diamentowa o śr. 5,0mm, dł. 70mm</t>
  </si>
  <si>
    <t>Wiertło wielorazowe kulka diamentowa o śr. 6,0mm, dł. 70mm</t>
  </si>
  <si>
    <t>Wiertło wielorazowe kulka diamentowa o śr. 7,0mm, dł. 70mm</t>
  </si>
  <si>
    <t>Frez kulkowy dł. 70mm, dł. trzonu 3,1mm gl-sr</t>
  </si>
  <si>
    <t>Frez kulkowy dł. 70mm, dł. trzonu 3,5mm gl-sr</t>
  </si>
  <si>
    <t>Frez rozetowy śr.1,0mm/ISO 010 2,35x70mm</t>
  </si>
  <si>
    <t>Frez rozetowy śr.1,4mm/ISO 014 2,35x70mm</t>
  </si>
  <si>
    <t>Frez rozetowy śr.1,8mm/ISO 018 2,35x70mm</t>
  </si>
  <si>
    <t>Frez rozetowy śr.2,3mm/ISO 023 2,35x70mm</t>
  </si>
  <si>
    <t>Frez rozetowy śr.2,7mm/ISO 027 2,35x70mm</t>
  </si>
  <si>
    <t>Frez rozetowy śr.3,1mm/ISO 031 2,35x70mm</t>
  </si>
  <si>
    <t>Frez rozetowy śr.3,5mm/ISO 035 2,35x70mm</t>
  </si>
  <si>
    <t>Frez rozetowy śr.4,0mm/ISO 040 2,35x70mm</t>
  </si>
  <si>
    <t>Frez rozetowy śr.4,5mm/ISO 045 2,35x70mm</t>
  </si>
  <si>
    <t>Frez rozetowy śr.5,0mm/ISO 050 2,35x70mm</t>
  </si>
  <si>
    <t>Frez rozetowy śr.1,4mm/ISO 014 2,35x95mm</t>
  </si>
  <si>
    <t>Frez rozetowy śr.2,7mm/ISO 027 2,35x95mm</t>
  </si>
  <si>
    <t>Frez rozetowy śr. 3,5mm/ISO 035 2,35x95mm</t>
  </si>
  <si>
    <t>Frez diamentowy śr.1,0mm /ISO010 2,35x70mm</t>
  </si>
  <si>
    <t>Frez diamentowy śr.1,4mm/ISO 014 2,35x70mm</t>
  </si>
  <si>
    <t>Frez diamentowy śr.1,8mm/ISO 018 2,35x70mm</t>
  </si>
  <si>
    <t>Frez diamentowy śr.2,3mm/ISO 023 2,35x70mm</t>
  </si>
  <si>
    <t>Frez diamentowy śr.2,7mm/ISO 027 2,35x70mm</t>
  </si>
  <si>
    <t>Frez diamentowy śr 3,1mm /ISO031 2,35x70mm</t>
  </si>
  <si>
    <t>Frez diamentowy śr. 3,5mm /ISO035 2,35x70mm</t>
  </si>
  <si>
    <t>Frez diamentowy śr.4,0mm /ISO040 2,35x70mm</t>
  </si>
  <si>
    <t>Frez diamentowy śr.4,5mm /ISO045 2,35x70mm</t>
  </si>
  <si>
    <t>Wiertło diamentowe dł.95mm,rozmiar 4, ISO014,śr.1,4mm</t>
  </si>
  <si>
    <t>Wiertło diamentowe dł.95mm,rozmiar 10, ISO027,śr.2,7mm</t>
  </si>
  <si>
    <t>Wiertło diamentowe dł.95mm,rozmiar 14, ISO035,śr.3,5mm</t>
  </si>
  <si>
    <t>Frez kości dł. trzonu 70mm, śr. trzonu 2,35mm (Wiertło wielorazowe typu szczelinka)</t>
  </si>
  <si>
    <t>Frez rozetowy I śr.1,0mm</t>
  </si>
  <si>
    <t>Frez rozetowy I śr.1,4mm</t>
  </si>
  <si>
    <t>Frez rozetowy I śr.1,8mm</t>
  </si>
  <si>
    <t>Frez rozetowy I śr.2,3mm</t>
  </si>
  <si>
    <t>Frez rozetowy I śr.2,7mm</t>
  </si>
  <si>
    <t>Frez rozetowy I śr.3,1mm</t>
  </si>
  <si>
    <t>Frez rozetowy I śr.4,0mm</t>
  </si>
  <si>
    <t>Frez rozetowy I śr.5,0mm</t>
  </si>
  <si>
    <t>Frez rozetowy II śr.1,0mm</t>
  </si>
  <si>
    <t>Frez rozetowy II śr.1,4mm</t>
  </si>
  <si>
    <t>Frez rozetowy II śr.1,8mm</t>
  </si>
  <si>
    <t>Frez rozetowy II śr.2,3mm</t>
  </si>
  <si>
    <t>Frez rozetowy II śr.2,7mm</t>
  </si>
  <si>
    <t>Frez rozetowy II śr.3,1mm</t>
  </si>
  <si>
    <t>Frez rozetowy II śr.4,0mm</t>
  </si>
  <si>
    <t>Frez rozetowy II śr.5,0mm</t>
  </si>
  <si>
    <t>Frez diamentowy I śr.1,0mm</t>
  </si>
  <si>
    <t>Frez diamentowy I śr.1,4mm</t>
  </si>
  <si>
    <t>Frez diamentowy I śr.1,8mm</t>
  </si>
  <si>
    <t>Frez diamentowy I śr.2,3mm</t>
  </si>
  <si>
    <t>Frez diamentowy I śr.2,7mm</t>
  </si>
  <si>
    <t>Frez diamentowy I śr.3,1mm</t>
  </si>
  <si>
    <t>Frez diamentowy I śr.4,0mm</t>
  </si>
  <si>
    <t>Frez diamentowy I śr.5,0mm</t>
  </si>
  <si>
    <t>Frez diamentowy II śr.1,0mm</t>
  </si>
  <si>
    <t>Frez diamentowy II śr.1,4mm</t>
  </si>
  <si>
    <t>Frez diamentowy II śr.1,8mm</t>
  </si>
  <si>
    <t>Frez diamentowy II śr.2,3mm</t>
  </si>
  <si>
    <t>Frez diamentowy II śr.2,7mm</t>
  </si>
  <si>
    <t>Frez diamentowy II śr.3,1mm</t>
  </si>
  <si>
    <t>Frez diamentowy II śr.4,0mm</t>
  </si>
  <si>
    <t>Frez diamentowy II śr.5,0mm</t>
  </si>
  <si>
    <t>Wiertło spiralne I śr. 1,5mm</t>
  </si>
  <si>
    <t>Zadanie nr 12 -  Ostrza wielorazowe do shavera prod. Storz</t>
  </si>
  <si>
    <t>Ostrze wielorazowe sterylizowalne proste, jedna krawędź z ząbkami, śr. 4 mm, dł. 12 cm, typu 41201KN lub tożsame</t>
  </si>
  <si>
    <t>Ostrze wielorazowe sterylizowalne proste, jedna krawędź z ząbkami, śr. 3 mm, dł. 12 cm, typu 41201KSA lub tożsame</t>
  </si>
  <si>
    <t>Ostrze wielorazowe sterylizowalne 35stopni, tylne jedna krawędź z ząbkami, śr. 4 mm, dł. 12 cm, typu 41202KN lub tożsame</t>
  </si>
  <si>
    <t>Ostrze wielorazowe sterylizowalne 40stopni, przednie, obie krawędzie z ząbkami, śr. 4 mm, dł. 12 cm, typu 41204KKF lub tożsame</t>
  </si>
  <si>
    <t>Ostrze wielorazowe sterylizowalne 65stopni, przednie, jedna krawędź z ząbkami, śr. 4 mm, dł. 12 cm, typu 41203KNF lub tożsame</t>
  </si>
  <si>
    <t>Zadanie nr 13 -  Akcesoria zużywalne do zestawu laparoskopowego i histeroskopowego prod. Richard Wolf</t>
  </si>
  <si>
    <t>Zapasowe uchwyty silikonowe mocujące optykę w koszu</t>
  </si>
  <si>
    <t>Kabel wysokiej częstotliwości, monopolarny, 3 m, współpracujący z diatermią  ERBE</t>
  </si>
  <si>
    <t>Kabel wysokiej częstotliwości, bipolarny, dł. 3 m; dla diatermii ERBE</t>
  </si>
  <si>
    <t>Zapasowa prowadnica  trokaru 10mm - z wentylem magnetycznym, kulkowym  - końcówka ścięta, długość robocza 100mm, gwint mocujący, z kurkiem</t>
  </si>
  <si>
    <t>Trokar 10mm  ze szpicem trójgraniastym, 100mm</t>
  </si>
  <si>
    <t>Zapasowa prowadnica  trokaru  5,5mm  - z wentylem magnetycznym, kulkowym - końcówka ścięta, długość robocza 100mm, nagwintowana, z kurkiem</t>
  </si>
  <si>
    <t>Trokar o średnicy 5,5 mm  ze szpicem trójgraniastym, długośc robocza 100mm</t>
  </si>
  <si>
    <t>Kulka metalowa zapasowa do trokarów typu RIWO-ART, o średnicy 5,5 mm</t>
  </si>
  <si>
    <t>O-ring zapasowy do trokarów typu RIWO-ART, średnica 5,5 mm, 10 sztuk.</t>
  </si>
  <si>
    <t>Zestaw drenów wielorazowych do pompy laparoskopowej Richard Wolf, typ 2216</t>
  </si>
  <si>
    <t>Wąż próżniowy od pompy do podłączenia pompy typu  2216 do pojemnika na wydzielinę</t>
  </si>
  <si>
    <t>Filtr higieniczny do odsysania, 1 szt.</t>
  </si>
  <si>
    <t>Rurka ssąco-płucząca z centralnym otworem, długość robocza 290mm, śr. 5 mm</t>
  </si>
  <si>
    <t>Uszczelka do instrumentów pomocniczych do trokarów o średnicy 5mm, (10 szt.).</t>
  </si>
  <si>
    <t>Zapasowe kraniki (zawory) plastikowe, montowane zatrzaskowo, wymiana kraników możliwa bez użycia dodatkowych narzędzi przez personel medyczny w warunkach sterylnych sali operacyjnej, śr. 3 mm, op. 5 szt.</t>
  </si>
  <si>
    <t>Kulka zapasowa do trokarów typu RIWO-ART, o średnicy 10 mm.</t>
  </si>
  <si>
    <t>O-ring zapasowy do trokarów typu RIWO-ART, o średnicy 10 mm op. 10 sztuk.</t>
  </si>
  <si>
    <t>Uszczelka do instrumentów do trokarów o średnicy 10mm, (10 szt)</t>
  </si>
  <si>
    <t xml:space="preserve">Adapter redukujący, redukcja z 10 mm na 5,5 mm ( op. 5 szt.). </t>
  </si>
  <si>
    <t>Kleszczyki -  zapasowa część wewnętrzna kleszczyków chwytajacych 5 mm, z dwoma zębami,z delikatnymi poprzecznymi ząbkami, obie bransze ruchome, wąskie, długość rob310 mm</t>
  </si>
  <si>
    <t>Uszczelki gumowe  do histeroskopu, z otworem 0,8 mm (do 7 Charr), (10 szt.).</t>
  </si>
  <si>
    <t>Elektroda bipolarna, jednorazowa, tnąca, pakowana sterylnie do Resektoskopu Master</t>
  </si>
  <si>
    <t>Elektroda bipolarna, koagulująca, tnąca, pakowana sterylnie do Resektoskopu Master</t>
  </si>
  <si>
    <t>Zestaw drenów do pompy do histeroresektora Master  (jednorazowe, 10 kompletów)</t>
  </si>
  <si>
    <t>Sterylny jednorazowy wąż do odprowadzania gazu do insuflatora firmy Richard Wolf typu Highflow 45 EVAC 1op.=10 szt.</t>
  </si>
  <si>
    <r>
      <t>Wąż do insuflacji (1 op.=10 szt.), high-flow, z elementem podgrzewającym, ze zintegrowanym filtrem, jednorazowe, pakowane pojedynczo,</t>
    </r>
    <r>
      <rPr>
        <sz val="11"/>
        <rFont val="Calibri"/>
        <family val="2"/>
        <charset val="238"/>
      </rPr>
      <t xml:space="preserve"> </t>
    </r>
    <r>
      <rPr>
        <sz val="10"/>
        <rFont val="Calibri"/>
        <family val="2"/>
        <charset val="238"/>
      </rPr>
      <t>do insuflatora firmy Richard Wolf typu Highflow 45 EVAC</t>
    </r>
  </si>
  <si>
    <t>Zadanie nr 14 - Akcesoria do zabiegów ginekologicznych</t>
  </si>
  <si>
    <t>Zadanie nr 15 -  Frezy wielorazowe do Nasadki strzałkowej typu GB660R do piły typu 3Ti prod. Aesculap</t>
  </si>
  <si>
    <t>Brzeszczot wielorazowy 35x10x0,5x0,8 mm</t>
  </si>
  <si>
    <t>Brzeszczot wielorazowy 50x15x0,5x0,8 mm</t>
  </si>
  <si>
    <t>Brzeszczot wielorazowy 65x20x0,9 mm</t>
  </si>
  <si>
    <t>Zadanie nr 16 -  Wiertła wielorazowe do prostnic typu GD450R, GD465R, GD455 prod. Aesculap</t>
  </si>
  <si>
    <t>Wiertło typu LINDEMANN, Ti, 10mm, dł. 4.5cm</t>
  </si>
  <si>
    <t>Wiertło typu LINDEMANN, Ti, 22mm, dł. 6,5cm</t>
  </si>
  <si>
    <t>Wiertło typu LINDEMANN, Ti, 35mm, dł. 8,0cm</t>
  </si>
  <si>
    <t>Zadanie nr 17 -  Narzędzia dla Neurochirurgii</t>
  </si>
  <si>
    <t>Hi-Line XS osłona opony stała I</t>
  </si>
  <si>
    <t>Hi-Line XS osłona opony stała II</t>
  </si>
  <si>
    <t>Hi-Line XS osłona opony stała III</t>
  </si>
  <si>
    <t>Kabel bipolarny kompatybilny z jednostką sterującą posiadaną przez Zamawiającego (GN160 - Aesculap) z możliwością podłączenia trzech rodzajów wstuków penset bipolarnych, okrągły cienki, gruby, płaski</t>
  </si>
  <si>
    <t>Pinceta bipolarna wielorazowa, metalizowane końcówki zapewniające dużą przewodność cieplną i elektryczną, zredukowane przywieranie do tkanki, kształt bagnetowy, długość całkowita 190 mm, długość robocza 90 mm, śr szczęk 0,5 mm</t>
  </si>
  <si>
    <t>Pinceta bipolarna wielorazowa, metalizowane końcówki zapewniające dużą przewodność cieplną i elektryczną, zredukowane przywieranie do tkanki, kształt bagnetowy, długość całkowita 190 mm, długość robocza 90 mm, śr szczęk 0,7 mm, okrągły wtyk</t>
  </si>
  <si>
    <t>Pinceta bipolarna wielorazowa, metalizowane końcówki zapewniające dużą przewodność cieplną i elektryczną, zredukowane przywieranie do tkanki, kształt bagnetowy, długość całkowita 190 mm, długość robocza 90 mm, śr szczęk 1,0 mm, okrągły wtyk</t>
  </si>
  <si>
    <t>Pinceta bipolarna wielorazowa, metalizowane końcówki zapewniające dużą przewodność cieplną i elektryczną, zredukowane przywieranie do tkanki, kształt bagnetowy, długość całkowita 190 mm, długość robocza 90 mm, śr szczęk 1,5 mm, okrągły wtyk</t>
  </si>
  <si>
    <t>Pinceta bipolarna wielorazowa, metalizowane końcówki zapewniające dużą przewodność cieplną i elektryczną, zredukowane przywieranie do tkanki, kształt bagnetowy, długość całkowita 190 mm, długość robocza 90 mm, śr szczęk 2,0 mm, okrągły wtyk</t>
  </si>
  <si>
    <t>Pinceta bipolarna wielorazowa, metalizowane końcówki
zapewniające dużą przewodność cieplną
i elektryczną, zredukowane przywieranie do tkanki, kształt bagnetowy, długość całkowita 215 mm, długość robocza 115 mm, śr szczęk 0,5 mm, okrągły wtyk</t>
  </si>
  <si>
    <t>Pinceta bipolarna wielorazowa, metalizowane końcówki
zapewniające dużą przewodność cieplną
i elektryczną, zredukowane przywieranie do tkanki, kształt bagnetowy, długość całkowita 215 mm, długość robocza 115 mm, śr szczęk 0,7 mm, okrągły wtyk</t>
  </si>
  <si>
    <t>Pinceta bipolarna wielorazowa, metalizowane końcówki zapewniające dużą przewodność cieplną
i elektryczną, zredukowane przywieranie do tkanki, kształt bagnetowy, długość całkowita 215 mm, długość robocza 115 mm, śr szczęk 1,0 mm, okrągły wtyk</t>
  </si>
  <si>
    <t>Pinceta bipolarna wielorazowa, metalizowane końcówki
zapewniające dużą przewodność cieplną
i elektryczną, zredukowane przywieranie do tkanki, kształt bagnetowy, długość całkowita 215 mm, długość robocza 115 mm, śr szczęk 1,5 mm, okrągły wtyk</t>
  </si>
  <si>
    <t>Pinceta bipolarna wielorazowa, metalizowane końcówki
zapewniające dużą przewodność cieplną
i elektryczną, zredukowane przywieranie do tkanki, kształt bagnetowy, długość całkowita 215 mm, długość robocza 115 mm, śr szczęk 2,0 mm, okrągły wtyk</t>
  </si>
  <si>
    <t>Pinceta bipolarna wielorazowa, metalizowane końcówki
zapewniające dużą przewodność cieplną
i elektryczną, zredukowane przywieranie do tkanki, kształt bagnetowy, długość całkowita 230 mm, długość robocza 125 mm, śr szczęk 1,5 mm, okrągły wtyk</t>
  </si>
  <si>
    <t>Pinceta bipolarna wielorazowa, metalizowane końcówki zapewniające dużą przewodność cieplną i elektryczną, zredukowane przywieranie do tkanki, kształt bagnetowy, długość całkowita 230 mm, długość robocza 125 mm, śr szczęk 2,0 mm, okrągły wtyk</t>
  </si>
  <si>
    <t>Pinceta bipolarna wielorazowa, izolowane ceramicznie zewnętrzne końcówki narzędzia, kształt bagnetowy, długość całkowita 195 mm, długość robocza 75 mm, śr. szczęk 0,4 mm, płaski wtyk</t>
  </si>
  <si>
    <t>Pinceta bipolarna wielorazowa", izolowane ceramicznie zewnętrzne końcówki narzędzia, kształt bagnetowy, długość całkowita 195 mm, długość robocza 75 mm, śr. szczęk 0,8 mm, płaski wtyk</t>
  </si>
  <si>
    <t>Pinceta bipolarna wielorazowa, izolowane ceramicznie zewnętrzne końcówki narzędzia, kształt bagnetowy, długość całkowita 215 mm, długość robocza 95 mm, śr. szczęk 0,4 mm, płaski wtyk</t>
  </si>
  <si>
    <t>Pinceta bipolarna wielorazowa, izolowane ceramicznie zewnętrzne końcówki narzędzia, kształt bagnetowy, długość całkowita 215 mm, długość robocza 95 mm, śr. szczęk 0,8 mm, płaski wtyk</t>
  </si>
  <si>
    <t>załącznik nr 1</t>
  </si>
  <si>
    <t>Igła Veressa 120 mm (standard)</t>
  </si>
  <si>
    <t>Pęseta bipolarna zagięta 60st końcówka 2,0x6,0mm dł. 18cm wg Storz typu 845518 lub tożsama</t>
  </si>
  <si>
    <t>(podpis i  pieczęć osób wskazanych</t>
  </si>
  <si>
    <t>w dokumencie uprawniającym do występowania w obrocie prawnym lub  posiadających pełnomocnictwo)</t>
  </si>
  <si>
    <t>…………………………………………………..</t>
  </si>
  <si>
    <t>USK/DZP/PN-182/2018</t>
  </si>
  <si>
    <t>Zadanie nr 2a - Akcesoria do diatermii chirurgicznych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</si>
</sst>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_ ;[Red]\-#,##0\ 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8"/>
      <name val="Bookman Old Style"/>
      <family val="1"/>
      <charset val="238"/>
    </font>
    <font>
      <sz val="10"/>
      <name val="Arial"/>
      <family val="2"/>
      <charset val="238"/>
    </font>
    <font>
      <sz val="8"/>
      <name val="Bookman Old Style"/>
      <family val="1"/>
      <charset val="238"/>
    </font>
    <font>
      <sz val="11"/>
      <name val="Calibri"/>
      <family val="2"/>
      <charset val="238"/>
    </font>
    <font>
      <sz val="10"/>
      <name val="Calibri"/>
      <family val="2"/>
      <charset val="238"/>
    </font>
    <font>
      <b/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color indexed="8"/>
      <name val="RotisSansSerif"/>
      <family val="2"/>
      <charset val="238"/>
    </font>
    <font>
      <sz val="8"/>
      <color theme="1"/>
      <name val="czcionka tekstu"/>
      <family val="2"/>
      <charset val="238"/>
    </font>
    <font>
      <sz val="8"/>
      <color rgb="FF00000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0" fontId="3" fillId="0" borderId="0"/>
    <xf numFmtId="0" fontId="8" fillId="0" borderId="0"/>
    <xf numFmtId="43" fontId="8" fillId="0" borderId="0" applyFont="0" applyFill="0" applyBorder="0" applyAlignment="0" applyProtection="0"/>
    <xf numFmtId="0" fontId="3" fillId="0" borderId="0"/>
    <xf numFmtId="0" fontId="9" fillId="0" borderId="0"/>
    <xf numFmtId="0" fontId="1" fillId="0" borderId="0"/>
    <xf numFmtId="0" fontId="10" fillId="0" borderId="0"/>
    <xf numFmtId="9" fontId="8" fillId="0" borderId="0" applyFont="0" applyFill="0" applyBorder="0" applyAlignment="0" applyProtection="0"/>
    <xf numFmtId="0" fontId="11" fillId="0" borderId="0">
      <alignment horizontal="right" vertical="center"/>
    </xf>
    <xf numFmtId="0" fontId="11" fillId="0" borderId="0">
      <alignment horizontal="center" vertical="center"/>
    </xf>
    <xf numFmtId="0" fontId="11" fillId="0" borderId="0">
      <alignment horizontal="left" vertical="center"/>
    </xf>
    <xf numFmtId="0" fontId="11" fillId="0" borderId="0">
      <alignment horizontal="right" vertical="center"/>
    </xf>
    <xf numFmtId="44" fontId="8" fillId="0" borderId="0" applyFont="0" applyFill="0" applyBorder="0" applyAlignment="0" applyProtection="0"/>
  </cellStyleXfs>
  <cellXfs count="101">
    <xf numFmtId="0" fontId="0" fillId="0" borderId="0" xfId="0"/>
    <xf numFmtId="0" fontId="3" fillId="0" borderId="0" xfId="1" applyFill="1"/>
    <xf numFmtId="0" fontId="4" fillId="0" borderId="2" xfId="0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center" vertical="center" wrapText="1"/>
    </xf>
    <xf numFmtId="4" fontId="4" fillId="0" borderId="3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4" fontId="4" fillId="0" borderId="5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4" fontId="2" fillId="0" borderId="8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 wrapText="1"/>
    </xf>
    <xf numFmtId="4" fontId="4" fillId="0" borderId="7" xfId="0" applyNumberFormat="1" applyFont="1" applyFill="1" applyBorder="1" applyAlignment="1">
      <alignment horizontal="right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4" fillId="0" borderId="13" xfId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4" fontId="4" fillId="0" borderId="2" xfId="1" applyNumberFormat="1" applyFont="1" applyFill="1" applyBorder="1" applyAlignment="1">
      <alignment horizontal="center" vertical="center" wrapText="1"/>
    </xf>
    <xf numFmtId="4" fontId="4" fillId="0" borderId="3" xfId="1" applyNumberFormat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 wrapText="1"/>
    </xf>
    <xf numFmtId="0" fontId="4" fillId="0" borderId="14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left" vertical="center" wrapText="1"/>
    </xf>
    <xf numFmtId="4" fontId="4" fillId="0" borderId="1" xfId="1" applyNumberFormat="1" applyFont="1" applyFill="1" applyBorder="1" applyAlignment="1">
      <alignment horizontal="right" vertical="center" wrapText="1"/>
    </xf>
    <xf numFmtId="4" fontId="4" fillId="0" borderId="1" xfId="1" applyNumberFormat="1" applyFont="1" applyFill="1" applyBorder="1" applyAlignment="1">
      <alignment horizontal="center" vertical="center" wrapText="1"/>
    </xf>
    <xf numFmtId="164" fontId="4" fillId="0" borderId="1" xfId="1" applyNumberFormat="1" applyFont="1" applyFill="1" applyBorder="1" applyAlignment="1">
      <alignment horizontal="center" vertical="center" wrapText="1"/>
    </xf>
    <xf numFmtId="4" fontId="2" fillId="0" borderId="1" xfId="1" applyNumberFormat="1" applyFont="1" applyFill="1" applyBorder="1" applyAlignment="1">
      <alignment horizontal="center" vertical="center" wrapText="1"/>
    </xf>
    <xf numFmtId="0" fontId="4" fillId="0" borderId="1" xfId="1" quotePrefix="1" applyFont="1" applyFill="1" applyBorder="1" applyAlignment="1">
      <alignment horizontal="left" vertical="center" wrapText="1"/>
    </xf>
    <xf numFmtId="4" fontId="4" fillId="0" borderId="1" xfId="0" applyNumberFormat="1" applyFont="1" applyBorder="1" applyAlignment="1">
      <alignment horizontal="right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left" vertical="center" wrapText="1"/>
    </xf>
    <xf numFmtId="0" fontId="4" fillId="0" borderId="17" xfId="0" applyFont="1" applyFill="1" applyBorder="1" applyAlignment="1">
      <alignment horizontal="center" vertical="center" wrapText="1"/>
    </xf>
    <xf numFmtId="4" fontId="4" fillId="0" borderId="17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18" xfId="1" applyFont="1" applyFill="1" applyBorder="1" applyAlignment="1">
      <alignment horizontal="center" vertical="center" wrapText="1"/>
    </xf>
    <xf numFmtId="0" fontId="4" fillId="0" borderId="17" xfId="1" applyFont="1" applyFill="1" applyBorder="1" applyAlignment="1">
      <alignment horizontal="left" vertical="center" wrapText="1"/>
    </xf>
    <xf numFmtId="0" fontId="4" fillId="0" borderId="17" xfId="1" applyFont="1" applyFill="1" applyBorder="1" applyAlignment="1">
      <alignment horizontal="center" vertical="center" wrapText="1"/>
    </xf>
    <xf numFmtId="4" fontId="4" fillId="0" borderId="17" xfId="1" applyNumberFormat="1" applyFont="1" applyFill="1" applyBorder="1" applyAlignment="1">
      <alignment horizontal="right" vertical="center" wrapText="1"/>
    </xf>
    <xf numFmtId="4" fontId="4" fillId="0" borderId="17" xfId="1" applyNumberFormat="1" applyFont="1" applyFill="1" applyBorder="1" applyAlignment="1">
      <alignment horizontal="center" vertical="center" wrapText="1"/>
    </xf>
    <xf numFmtId="164" fontId="4" fillId="0" borderId="17" xfId="1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4" fontId="4" fillId="3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4" fontId="2" fillId="5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4" fontId="4" fillId="3" borderId="2" xfId="0" applyNumberFormat="1" applyFont="1" applyFill="1" applyBorder="1" applyAlignment="1">
      <alignment horizontal="center" vertical="center" wrapText="1"/>
    </xf>
    <xf numFmtId="4" fontId="4" fillId="3" borderId="3" xfId="0" applyNumberFormat="1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4" fontId="2" fillId="5" borderId="8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1" xfId="1" applyFill="1" applyBorder="1"/>
    <xf numFmtId="0" fontId="3" fillId="0" borderId="0" xfId="1" applyFill="1" applyAlignment="1">
      <alignment horizontal="center"/>
    </xf>
    <xf numFmtId="0" fontId="4" fillId="0" borderId="11" xfId="1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4" fontId="2" fillId="0" borderId="10" xfId="0" applyNumberFormat="1" applyFont="1" applyFill="1" applyBorder="1" applyAlignment="1">
      <alignment horizontal="right" vertical="center" wrapText="1"/>
    </xf>
    <xf numFmtId="4" fontId="2" fillId="0" borderId="7" xfId="0" applyNumberFormat="1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7" fillId="0" borderId="0" xfId="1" applyFont="1" applyFill="1" applyAlignment="1">
      <alignment horizontal="right"/>
    </xf>
    <xf numFmtId="0" fontId="2" fillId="2" borderId="11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4" fontId="2" fillId="5" borderId="20" xfId="0" applyNumberFormat="1" applyFont="1" applyFill="1" applyBorder="1" applyAlignment="1">
      <alignment horizontal="right" vertical="center" wrapText="1"/>
    </xf>
    <xf numFmtId="4" fontId="2" fillId="5" borderId="7" xfId="0" applyNumberFormat="1" applyFont="1" applyFill="1" applyBorder="1" applyAlignment="1">
      <alignment horizontal="right" vertical="center" wrapText="1"/>
    </xf>
    <xf numFmtId="4" fontId="2" fillId="5" borderId="21" xfId="0" applyNumberFormat="1" applyFont="1" applyFill="1" applyBorder="1" applyAlignment="1">
      <alignment horizontal="right" vertical="center" wrapText="1"/>
    </xf>
    <xf numFmtId="4" fontId="2" fillId="0" borderId="1" xfId="1" applyNumberFormat="1" applyFont="1" applyFill="1" applyBorder="1" applyAlignment="1">
      <alignment horizontal="right" vertical="center" wrapText="1"/>
    </xf>
    <xf numFmtId="0" fontId="2" fillId="2" borderId="15" xfId="0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horizontal="left" vertical="center" wrapText="1"/>
    </xf>
    <xf numFmtId="4" fontId="2" fillId="0" borderId="11" xfId="1" applyNumberFormat="1" applyFont="1" applyFill="1" applyBorder="1" applyAlignment="1">
      <alignment horizontal="right" vertical="center" wrapText="1"/>
    </xf>
    <xf numFmtId="4" fontId="2" fillId="0" borderId="9" xfId="1" applyNumberFormat="1" applyFont="1" applyFill="1" applyBorder="1" applyAlignment="1">
      <alignment horizontal="right" vertical="center" wrapText="1"/>
    </xf>
    <xf numFmtId="4" fontId="2" fillId="0" borderId="5" xfId="1" applyNumberFormat="1" applyFont="1" applyFill="1" applyBorder="1" applyAlignment="1">
      <alignment horizontal="right" vertical="center" wrapText="1"/>
    </xf>
    <xf numFmtId="4" fontId="2" fillId="0" borderId="6" xfId="0" applyNumberFormat="1" applyFont="1" applyFill="1" applyBorder="1" applyAlignment="1">
      <alignment horizontal="right" vertical="center" wrapText="1"/>
    </xf>
    <xf numFmtId="4" fontId="2" fillId="0" borderId="9" xfId="0" applyNumberFormat="1" applyFont="1" applyFill="1" applyBorder="1" applyAlignment="1">
      <alignment horizontal="right" vertical="center" wrapText="1"/>
    </xf>
    <xf numFmtId="0" fontId="2" fillId="2" borderId="11" xfId="1" applyFont="1" applyFill="1" applyBorder="1" applyAlignment="1">
      <alignment horizontal="left" vertical="center" wrapText="1"/>
    </xf>
    <xf numFmtId="0" fontId="2" fillId="2" borderId="9" xfId="1" applyFont="1" applyFill="1" applyBorder="1" applyAlignment="1">
      <alignment horizontal="left" vertical="center" wrapText="1"/>
    </xf>
    <xf numFmtId="0" fontId="2" fillId="2" borderId="12" xfId="1" applyFont="1" applyFill="1" applyBorder="1" applyAlignment="1">
      <alignment horizontal="left" vertical="center" wrapText="1"/>
    </xf>
    <xf numFmtId="0" fontId="2" fillId="2" borderId="5" xfId="1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4" fillId="6" borderId="2" xfId="0" applyFont="1" applyFill="1" applyBorder="1" applyAlignment="1">
      <alignment horizontal="center" vertical="center" wrapText="1"/>
    </xf>
    <xf numFmtId="4" fontId="4" fillId="6" borderId="2" xfId="0" applyNumberFormat="1" applyFont="1" applyFill="1" applyBorder="1" applyAlignment="1">
      <alignment horizontal="center" vertical="center" wrapText="1"/>
    </xf>
    <xf numFmtId="4" fontId="4" fillId="6" borderId="3" xfId="0" applyNumberFormat="1" applyFont="1" applyFill="1" applyBorder="1" applyAlignment="1">
      <alignment horizontal="center" vertical="center" wrapText="1"/>
    </xf>
    <xf numFmtId="0" fontId="4" fillId="6" borderId="4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4" fillId="6" borderId="9" xfId="0" applyFont="1" applyFill="1" applyBorder="1" applyAlignment="1">
      <alignment horizontal="left" vertical="center" wrapText="1"/>
    </xf>
    <xf numFmtId="4" fontId="4" fillId="6" borderId="1" xfId="0" applyNumberFormat="1" applyFont="1" applyFill="1" applyBorder="1" applyAlignment="1">
      <alignment horizontal="right" vertical="center" wrapText="1"/>
    </xf>
    <xf numFmtId="4" fontId="4" fillId="6" borderId="5" xfId="0" applyNumberFormat="1" applyFont="1" applyFill="1" applyBorder="1" applyAlignment="1">
      <alignment horizontal="center" vertical="center" wrapText="1"/>
    </xf>
    <xf numFmtId="164" fontId="4" fillId="6" borderId="1" xfId="0" applyNumberFormat="1" applyFont="1" applyFill="1" applyBorder="1" applyAlignment="1">
      <alignment horizontal="center" vertical="center" wrapText="1"/>
    </xf>
    <xf numFmtId="4" fontId="4" fillId="6" borderId="1" xfId="0" applyNumberFormat="1" applyFont="1" applyFill="1" applyBorder="1" applyAlignment="1">
      <alignment horizontal="center" vertical="center" wrapText="1"/>
    </xf>
    <xf numFmtId="4" fontId="2" fillId="6" borderId="10" xfId="0" applyNumberFormat="1" applyFont="1" applyFill="1" applyBorder="1" applyAlignment="1">
      <alignment horizontal="right" vertical="center" wrapText="1"/>
    </xf>
    <xf numFmtId="4" fontId="2" fillId="6" borderId="7" xfId="0" applyNumberFormat="1" applyFont="1" applyFill="1" applyBorder="1" applyAlignment="1">
      <alignment horizontal="right" vertical="center" wrapText="1"/>
    </xf>
    <xf numFmtId="4" fontId="2" fillId="6" borderId="8" xfId="0" applyNumberFormat="1" applyFont="1" applyFill="1" applyBorder="1" applyAlignment="1">
      <alignment horizontal="center" vertical="center" wrapText="1"/>
    </xf>
    <xf numFmtId="0" fontId="4" fillId="6" borderId="0" xfId="0" applyFont="1" applyFill="1" applyAlignment="1">
      <alignment horizontal="center" vertical="center" wrapText="1"/>
    </xf>
  </cellXfs>
  <cellStyles count="14">
    <cellStyle name="Dziesiętny 2" xfId="3"/>
    <cellStyle name="Normalny" xfId="0" builtinId="0"/>
    <cellStyle name="Normalny 2" xfId="1"/>
    <cellStyle name="Normalny 2 2" xfId="4"/>
    <cellStyle name="Normalny 3" xfId="5"/>
    <cellStyle name="Normalny 3 2" xfId="2"/>
    <cellStyle name="Normalny 4" xfId="6"/>
    <cellStyle name="Normalny 5" xfId="7"/>
    <cellStyle name="Procentowy 2" xfId="8"/>
    <cellStyle name="S10" xfId="9"/>
    <cellStyle name="S7" xfId="10"/>
    <cellStyle name="S8" xfId="11"/>
    <cellStyle name="S9" xfId="12"/>
    <cellStyle name="Walutowy 2" xfId="1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4"/>
  <sheetViews>
    <sheetView tabSelected="1" topLeftCell="A7" workbookViewId="0">
      <selection activeCell="G14" sqref="G14"/>
    </sheetView>
  </sheetViews>
  <sheetFormatPr defaultColWidth="10.5703125" defaultRowHeight="12.75"/>
  <cols>
    <col min="1" max="1" width="4.85546875" style="1" bestFit="1" customWidth="1"/>
    <col min="2" max="2" width="39" style="1" customWidth="1"/>
    <col min="3" max="3" width="3.7109375" style="1" customWidth="1"/>
    <col min="4" max="4" width="4.42578125" style="1" customWidth="1"/>
    <col min="5" max="5" width="8.140625" style="1" bestFit="1" customWidth="1"/>
    <col min="6" max="6" width="9.85546875" style="1" bestFit="1" customWidth="1"/>
    <col min="7" max="7" width="10.42578125" style="60" bestFit="1" customWidth="1"/>
    <col min="8" max="8" width="10.5703125" style="60" bestFit="1" customWidth="1"/>
    <col min="9" max="9" width="11.140625" style="60" bestFit="1" customWidth="1"/>
    <col min="10" max="10" width="9.140625" style="1" customWidth="1"/>
    <col min="11" max="11" width="6.28515625" style="1" bestFit="1" customWidth="1"/>
    <col min="12" max="241" width="9.140625" style="1" customWidth="1"/>
    <col min="242" max="242" width="3.7109375" style="1" bestFit="1" customWidth="1"/>
    <col min="243" max="243" width="40.42578125" style="1" customWidth="1"/>
    <col min="244" max="244" width="4.140625" style="1" bestFit="1" customWidth="1"/>
    <col min="245" max="245" width="4.7109375" style="1" bestFit="1" customWidth="1"/>
    <col min="246" max="246" width="9.28515625" style="1" bestFit="1" customWidth="1"/>
    <col min="247" max="247" width="9.85546875" style="1" bestFit="1" customWidth="1"/>
    <col min="248" max="248" width="10.42578125" style="1" bestFit="1" customWidth="1"/>
    <col min="249" max="251" width="10.5703125" style="1"/>
    <col min="252" max="252" width="4.85546875" style="1" bestFit="1" customWidth="1"/>
    <col min="253" max="253" width="40.42578125" style="1" customWidth="1"/>
    <col min="254" max="254" width="4.140625" style="1" bestFit="1" customWidth="1"/>
    <col min="255" max="255" width="6.5703125" style="1" customWidth="1"/>
    <col min="256" max="256" width="9.28515625" style="1" bestFit="1" customWidth="1"/>
    <col min="257" max="257" width="9.85546875" style="1" bestFit="1" customWidth="1"/>
    <col min="258" max="258" width="10.85546875" style="1" bestFit="1" customWidth="1"/>
    <col min="259" max="259" width="10.5703125" style="1" bestFit="1" customWidth="1"/>
    <col min="260" max="260" width="11.140625" style="1" bestFit="1" customWidth="1"/>
    <col min="261" max="261" width="9.140625" style="1" customWidth="1"/>
    <col min="262" max="262" width="9.85546875" style="1" customWidth="1"/>
    <col min="263" max="263" width="19.7109375" style="1" bestFit="1" customWidth="1"/>
    <col min="264" max="497" width="9.140625" style="1" customWidth="1"/>
    <col min="498" max="498" width="3.7109375" style="1" bestFit="1" customWidth="1"/>
    <col min="499" max="499" width="40.42578125" style="1" customWidth="1"/>
    <col min="500" max="500" width="4.140625" style="1" bestFit="1" customWidth="1"/>
    <col min="501" max="501" width="4.7109375" style="1" bestFit="1" customWidth="1"/>
    <col min="502" max="502" width="9.28515625" style="1" bestFit="1" customWidth="1"/>
    <col min="503" max="503" width="9.85546875" style="1" bestFit="1" customWidth="1"/>
    <col min="504" max="504" width="10.42578125" style="1" bestFit="1" customWidth="1"/>
    <col min="505" max="507" width="10.5703125" style="1"/>
    <col min="508" max="508" width="4.85546875" style="1" bestFit="1" customWidth="1"/>
    <col min="509" max="509" width="40.42578125" style="1" customWidth="1"/>
    <col min="510" max="510" width="4.140625" style="1" bestFit="1" customWidth="1"/>
    <col min="511" max="511" width="6.5703125" style="1" customWidth="1"/>
    <col min="512" max="512" width="9.28515625" style="1" bestFit="1" customWidth="1"/>
    <col min="513" max="513" width="9.85546875" style="1" bestFit="1" customWidth="1"/>
    <col min="514" max="514" width="10.85546875" style="1" bestFit="1" customWidth="1"/>
    <col min="515" max="515" width="10.5703125" style="1" bestFit="1" customWidth="1"/>
    <col min="516" max="516" width="11.140625" style="1" bestFit="1" customWidth="1"/>
    <col min="517" max="517" width="9.140625" style="1" customWidth="1"/>
    <col min="518" max="518" width="9.85546875" style="1" customWidth="1"/>
    <col min="519" max="519" width="19.7109375" style="1" bestFit="1" customWidth="1"/>
    <col min="520" max="753" width="9.140625" style="1" customWidth="1"/>
    <col min="754" max="754" width="3.7109375" style="1" bestFit="1" customWidth="1"/>
    <col min="755" max="755" width="40.42578125" style="1" customWidth="1"/>
    <col min="756" max="756" width="4.140625" style="1" bestFit="1" customWidth="1"/>
    <col min="757" max="757" width="4.7109375" style="1" bestFit="1" customWidth="1"/>
    <col min="758" max="758" width="9.28515625" style="1" bestFit="1" customWidth="1"/>
    <col min="759" max="759" width="9.85546875" style="1" bestFit="1" customWidth="1"/>
    <col min="760" max="760" width="10.42578125" style="1" bestFit="1" customWidth="1"/>
    <col min="761" max="763" width="10.5703125" style="1"/>
    <col min="764" max="764" width="4.85546875" style="1" bestFit="1" customWidth="1"/>
    <col min="765" max="765" width="40.42578125" style="1" customWidth="1"/>
    <col min="766" max="766" width="4.140625" style="1" bestFit="1" customWidth="1"/>
    <col min="767" max="767" width="6.5703125" style="1" customWidth="1"/>
    <col min="768" max="768" width="9.28515625" style="1" bestFit="1" customWidth="1"/>
    <col min="769" max="769" width="9.85546875" style="1" bestFit="1" customWidth="1"/>
    <col min="770" max="770" width="10.85546875" style="1" bestFit="1" customWidth="1"/>
    <col min="771" max="771" width="10.5703125" style="1" bestFit="1" customWidth="1"/>
    <col min="772" max="772" width="11.140625" style="1" bestFit="1" customWidth="1"/>
    <col min="773" max="773" width="9.140625" style="1" customWidth="1"/>
    <col min="774" max="774" width="9.85546875" style="1" customWidth="1"/>
    <col min="775" max="775" width="19.7109375" style="1" bestFit="1" customWidth="1"/>
    <col min="776" max="1009" width="9.140625" style="1" customWidth="1"/>
    <col min="1010" max="1010" width="3.7109375" style="1" bestFit="1" customWidth="1"/>
    <col min="1011" max="1011" width="40.42578125" style="1" customWidth="1"/>
    <col min="1012" max="1012" width="4.140625" style="1" bestFit="1" customWidth="1"/>
    <col min="1013" max="1013" width="4.7109375" style="1" bestFit="1" customWidth="1"/>
    <col min="1014" max="1014" width="9.28515625" style="1" bestFit="1" customWidth="1"/>
    <col min="1015" max="1015" width="9.85546875" style="1" bestFit="1" customWidth="1"/>
    <col min="1016" max="1016" width="10.42578125" style="1" bestFit="1" customWidth="1"/>
    <col min="1017" max="1019" width="10.5703125" style="1"/>
    <col min="1020" max="1020" width="4.85546875" style="1" bestFit="1" customWidth="1"/>
    <col min="1021" max="1021" width="40.42578125" style="1" customWidth="1"/>
    <col min="1022" max="1022" width="4.140625" style="1" bestFit="1" customWidth="1"/>
    <col min="1023" max="1023" width="6.5703125" style="1" customWidth="1"/>
    <col min="1024" max="1024" width="9.28515625" style="1" bestFit="1" customWidth="1"/>
    <col min="1025" max="1025" width="9.85546875" style="1" bestFit="1" customWidth="1"/>
    <col min="1026" max="1026" width="10.85546875" style="1" bestFit="1" customWidth="1"/>
    <col min="1027" max="1027" width="10.5703125" style="1" bestFit="1" customWidth="1"/>
    <col min="1028" max="1028" width="11.140625" style="1" bestFit="1" customWidth="1"/>
    <col min="1029" max="1029" width="9.140625" style="1" customWidth="1"/>
    <col min="1030" max="1030" width="9.85546875" style="1" customWidth="1"/>
    <col min="1031" max="1031" width="19.7109375" style="1" bestFit="1" customWidth="1"/>
    <col min="1032" max="1265" width="9.140625" style="1" customWidth="1"/>
    <col min="1266" max="1266" width="3.7109375" style="1" bestFit="1" customWidth="1"/>
    <col min="1267" max="1267" width="40.42578125" style="1" customWidth="1"/>
    <col min="1268" max="1268" width="4.140625" style="1" bestFit="1" customWidth="1"/>
    <col min="1269" max="1269" width="4.7109375" style="1" bestFit="1" customWidth="1"/>
    <col min="1270" max="1270" width="9.28515625" style="1" bestFit="1" customWidth="1"/>
    <col min="1271" max="1271" width="9.85546875" style="1" bestFit="1" customWidth="1"/>
    <col min="1272" max="1272" width="10.42578125" style="1" bestFit="1" customWidth="1"/>
    <col min="1273" max="1275" width="10.5703125" style="1"/>
    <col min="1276" max="1276" width="4.85546875" style="1" bestFit="1" customWidth="1"/>
    <col min="1277" max="1277" width="40.42578125" style="1" customWidth="1"/>
    <col min="1278" max="1278" width="4.140625" style="1" bestFit="1" customWidth="1"/>
    <col min="1279" max="1279" width="6.5703125" style="1" customWidth="1"/>
    <col min="1280" max="1280" width="9.28515625" style="1" bestFit="1" customWidth="1"/>
    <col min="1281" max="1281" width="9.85546875" style="1" bestFit="1" customWidth="1"/>
    <col min="1282" max="1282" width="10.85546875" style="1" bestFit="1" customWidth="1"/>
    <col min="1283" max="1283" width="10.5703125" style="1" bestFit="1" customWidth="1"/>
    <col min="1284" max="1284" width="11.140625" style="1" bestFit="1" customWidth="1"/>
    <col min="1285" max="1285" width="9.140625" style="1" customWidth="1"/>
    <col min="1286" max="1286" width="9.85546875" style="1" customWidth="1"/>
    <col min="1287" max="1287" width="19.7109375" style="1" bestFit="1" customWidth="1"/>
    <col min="1288" max="1521" width="9.140625" style="1" customWidth="1"/>
    <col min="1522" max="1522" width="3.7109375" style="1" bestFit="1" customWidth="1"/>
    <col min="1523" max="1523" width="40.42578125" style="1" customWidth="1"/>
    <col min="1524" max="1524" width="4.140625" style="1" bestFit="1" customWidth="1"/>
    <col min="1525" max="1525" width="4.7109375" style="1" bestFit="1" customWidth="1"/>
    <col min="1526" max="1526" width="9.28515625" style="1" bestFit="1" customWidth="1"/>
    <col min="1527" max="1527" width="9.85546875" style="1" bestFit="1" customWidth="1"/>
    <col min="1528" max="1528" width="10.42578125" style="1" bestFit="1" customWidth="1"/>
    <col min="1529" max="1531" width="10.5703125" style="1"/>
    <col min="1532" max="1532" width="4.85546875" style="1" bestFit="1" customWidth="1"/>
    <col min="1533" max="1533" width="40.42578125" style="1" customWidth="1"/>
    <col min="1534" max="1534" width="4.140625" style="1" bestFit="1" customWidth="1"/>
    <col min="1535" max="1535" width="6.5703125" style="1" customWidth="1"/>
    <col min="1536" max="1536" width="9.28515625" style="1" bestFit="1" customWidth="1"/>
    <col min="1537" max="1537" width="9.85546875" style="1" bestFit="1" customWidth="1"/>
    <col min="1538" max="1538" width="10.85546875" style="1" bestFit="1" customWidth="1"/>
    <col min="1539" max="1539" width="10.5703125" style="1" bestFit="1" customWidth="1"/>
    <col min="1540" max="1540" width="11.140625" style="1" bestFit="1" customWidth="1"/>
    <col min="1541" max="1541" width="9.140625" style="1" customWidth="1"/>
    <col min="1542" max="1542" width="9.85546875" style="1" customWidth="1"/>
    <col min="1543" max="1543" width="19.7109375" style="1" bestFit="1" customWidth="1"/>
    <col min="1544" max="1777" width="9.140625" style="1" customWidth="1"/>
    <col min="1778" max="1778" width="3.7109375" style="1" bestFit="1" customWidth="1"/>
    <col min="1779" max="1779" width="40.42578125" style="1" customWidth="1"/>
    <col min="1780" max="1780" width="4.140625" style="1" bestFit="1" customWidth="1"/>
    <col min="1781" max="1781" width="4.7109375" style="1" bestFit="1" customWidth="1"/>
    <col min="1782" max="1782" width="9.28515625" style="1" bestFit="1" customWidth="1"/>
    <col min="1783" max="1783" width="9.85546875" style="1" bestFit="1" customWidth="1"/>
    <col min="1784" max="1784" width="10.42578125" style="1" bestFit="1" customWidth="1"/>
    <col min="1785" max="1787" width="10.5703125" style="1"/>
    <col min="1788" max="1788" width="4.85546875" style="1" bestFit="1" customWidth="1"/>
    <col min="1789" max="1789" width="40.42578125" style="1" customWidth="1"/>
    <col min="1790" max="1790" width="4.140625" style="1" bestFit="1" customWidth="1"/>
    <col min="1791" max="1791" width="6.5703125" style="1" customWidth="1"/>
    <col min="1792" max="1792" width="9.28515625" style="1" bestFit="1" customWidth="1"/>
    <col min="1793" max="1793" width="9.85546875" style="1" bestFit="1" customWidth="1"/>
    <col min="1794" max="1794" width="10.85546875" style="1" bestFit="1" customWidth="1"/>
    <col min="1795" max="1795" width="10.5703125" style="1" bestFit="1" customWidth="1"/>
    <col min="1796" max="1796" width="11.140625" style="1" bestFit="1" customWidth="1"/>
    <col min="1797" max="1797" width="9.140625" style="1" customWidth="1"/>
    <col min="1798" max="1798" width="9.85546875" style="1" customWidth="1"/>
    <col min="1799" max="1799" width="19.7109375" style="1" bestFit="1" customWidth="1"/>
    <col min="1800" max="2033" width="9.140625" style="1" customWidth="1"/>
    <col min="2034" max="2034" width="3.7109375" style="1" bestFit="1" customWidth="1"/>
    <col min="2035" max="2035" width="40.42578125" style="1" customWidth="1"/>
    <col min="2036" max="2036" width="4.140625" style="1" bestFit="1" customWidth="1"/>
    <col min="2037" max="2037" width="4.7109375" style="1" bestFit="1" customWidth="1"/>
    <col min="2038" max="2038" width="9.28515625" style="1" bestFit="1" customWidth="1"/>
    <col min="2039" max="2039" width="9.85546875" style="1" bestFit="1" customWidth="1"/>
    <col min="2040" max="2040" width="10.42578125" style="1" bestFit="1" customWidth="1"/>
    <col min="2041" max="2043" width="10.5703125" style="1"/>
    <col min="2044" max="2044" width="4.85546875" style="1" bestFit="1" customWidth="1"/>
    <col min="2045" max="2045" width="40.42578125" style="1" customWidth="1"/>
    <col min="2046" max="2046" width="4.140625" style="1" bestFit="1" customWidth="1"/>
    <col min="2047" max="2047" width="6.5703125" style="1" customWidth="1"/>
    <col min="2048" max="2048" width="9.28515625" style="1" bestFit="1" customWidth="1"/>
    <col min="2049" max="2049" width="9.85546875" style="1" bestFit="1" customWidth="1"/>
    <col min="2050" max="2050" width="10.85546875" style="1" bestFit="1" customWidth="1"/>
    <col min="2051" max="2051" width="10.5703125" style="1" bestFit="1" customWidth="1"/>
    <col min="2052" max="2052" width="11.140625" style="1" bestFit="1" customWidth="1"/>
    <col min="2053" max="2053" width="9.140625" style="1" customWidth="1"/>
    <col min="2054" max="2054" width="9.85546875" style="1" customWidth="1"/>
    <col min="2055" max="2055" width="19.7109375" style="1" bestFit="1" customWidth="1"/>
    <col min="2056" max="2289" width="9.140625" style="1" customWidth="1"/>
    <col min="2290" max="2290" width="3.7109375" style="1" bestFit="1" customWidth="1"/>
    <col min="2291" max="2291" width="40.42578125" style="1" customWidth="1"/>
    <col min="2292" max="2292" width="4.140625" style="1" bestFit="1" customWidth="1"/>
    <col min="2293" max="2293" width="4.7109375" style="1" bestFit="1" customWidth="1"/>
    <col min="2294" max="2294" width="9.28515625" style="1" bestFit="1" customWidth="1"/>
    <col min="2295" max="2295" width="9.85546875" style="1" bestFit="1" customWidth="1"/>
    <col min="2296" max="2296" width="10.42578125" style="1" bestFit="1" customWidth="1"/>
    <col min="2297" max="2299" width="10.5703125" style="1"/>
    <col min="2300" max="2300" width="4.85546875" style="1" bestFit="1" customWidth="1"/>
    <col min="2301" max="2301" width="40.42578125" style="1" customWidth="1"/>
    <col min="2302" max="2302" width="4.140625" style="1" bestFit="1" customWidth="1"/>
    <col min="2303" max="2303" width="6.5703125" style="1" customWidth="1"/>
    <col min="2304" max="2304" width="9.28515625" style="1" bestFit="1" customWidth="1"/>
    <col min="2305" max="2305" width="9.85546875" style="1" bestFit="1" customWidth="1"/>
    <col min="2306" max="2306" width="10.85546875" style="1" bestFit="1" customWidth="1"/>
    <col min="2307" max="2307" width="10.5703125" style="1" bestFit="1" customWidth="1"/>
    <col min="2308" max="2308" width="11.140625" style="1" bestFit="1" customWidth="1"/>
    <col min="2309" max="2309" width="9.140625" style="1" customWidth="1"/>
    <col min="2310" max="2310" width="9.85546875" style="1" customWidth="1"/>
    <col min="2311" max="2311" width="19.7109375" style="1" bestFit="1" customWidth="1"/>
    <col min="2312" max="2545" width="9.140625" style="1" customWidth="1"/>
    <col min="2546" max="2546" width="3.7109375" style="1" bestFit="1" customWidth="1"/>
    <col min="2547" max="2547" width="40.42578125" style="1" customWidth="1"/>
    <col min="2548" max="2548" width="4.140625" style="1" bestFit="1" customWidth="1"/>
    <col min="2549" max="2549" width="4.7109375" style="1" bestFit="1" customWidth="1"/>
    <col min="2550" max="2550" width="9.28515625" style="1" bestFit="1" customWidth="1"/>
    <col min="2551" max="2551" width="9.85546875" style="1" bestFit="1" customWidth="1"/>
    <col min="2552" max="2552" width="10.42578125" style="1" bestFit="1" customWidth="1"/>
    <col min="2553" max="2555" width="10.5703125" style="1"/>
    <col min="2556" max="2556" width="4.85546875" style="1" bestFit="1" customWidth="1"/>
    <col min="2557" max="2557" width="40.42578125" style="1" customWidth="1"/>
    <col min="2558" max="2558" width="4.140625" style="1" bestFit="1" customWidth="1"/>
    <col min="2559" max="2559" width="6.5703125" style="1" customWidth="1"/>
    <col min="2560" max="2560" width="9.28515625" style="1" bestFit="1" customWidth="1"/>
    <col min="2561" max="2561" width="9.85546875" style="1" bestFit="1" customWidth="1"/>
    <col min="2562" max="2562" width="10.85546875" style="1" bestFit="1" customWidth="1"/>
    <col min="2563" max="2563" width="10.5703125" style="1" bestFit="1" customWidth="1"/>
    <col min="2564" max="2564" width="11.140625" style="1" bestFit="1" customWidth="1"/>
    <col min="2565" max="2565" width="9.140625" style="1" customWidth="1"/>
    <col min="2566" max="2566" width="9.85546875" style="1" customWidth="1"/>
    <col min="2567" max="2567" width="19.7109375" style="1" bestFit="1" customWidth="1"/>
    <col min="2568" max="2801" width="9.140625" style="1" customWidth="1"/>
    <col min="2802" max="2802" width="3.7109375" style="1" bestFit="1" customWidth="1"/>
    <col min="2803" max="2803" width="40.42578125" style="1" customWidth="1"/>
    <col min="2804" max="2804" width="4.140625" style="1" bestFit="1" customWidth="1"/>
    <col min="2805" max="2805" width="4.7109375" style="1" bestFit="1" customWidth="1"/>
    <col min="2806" max="2806" width="9.28515625" style="1" bestFit="1" customWidth="1"/>
    <col min="2807" max="2807" width="9.85546875" style="1" bestFit="1" customWidth="1"/>
    <col min="2808" max="2808" width="10.42578125" style="1" bestFit="1" customWidth="1"/>
    <col min="2809" max="2811" width="10.5703125" style="1"/>
    <col min="2812" max="2812" width="4.85546875" style="1" bestFit="1" customWidth="1"/>
    <col min="2813" max="2813" width="40.42578125" style="1" customWidth="1"/>
    <col min="2814" max="2814" width="4.140625" style="1" bestFit="1" customWidth="1"/>
    <col min="2815" max="2815" width="6.5703125" style="1" customWidth="1"/>
    <col min="2816" max="2816" width="9.28515625" style="1" bestFit="1" customWidth="1"/>
    <col min="2817" max="2817" width="9.85546875" style="1" bestFit="1" customWidth="1"/>
    <col min="2818" max="2818" width="10.85546875" style="1" bestFit="1" customWidth="1"/>
    <col min="2819" max="2819" width="10.5703125" style="1" bestFit="1" customWidth="1"/>
    <col min="2820" max="2820" width="11.140625" style="1" bestFit="1" customWidth="1"/>
    <col min="2821" max="2821" width="9.140625" style="1" customWidth="1"/>
    <col min="2822" max="2822" width="9.85546875" style="1" customWidth="1"/>
    <col min="2823" max="2823" width="19.7109375" style="1" bestFit="1" customWidth="1"/>
    <col min="2824" max="3057" width="9.140625" style="1" customWidth="1"/>
    <col min="3058" max="3058" width="3.7109375" style="1" bestFit="1" customWidth="1"/>
    <col min="3059" max="3059" width="40.42578125" style="1" customWidth="1"/>
    <col min="3060" max="3060" width="4.140625" style="1" bestFit="1" customWidth="1"/>
    <col min="3061" max="3061" width="4.7109375" style="1" bestFit="1" customWidth="1"/>
    <col min="3062" max="3062" width="9.28515625" style="1" bestFit="1" customWidth="1"/>
    <col min="3063" max="3063" width="9.85546875" style="1" bestFit="1" customWidth="1"/>
    <col min="3064" max="3064" width="10.42578125" style="1" bestFit="1" customWidth="1"/>
    <col min="3065" max="3067" width="10.5703125" style="1"/>
    <col min="3068" max="3068" width="4.85546875" style="1" bestFit="1" customWidth="1"/>
    <col min="3069" max="3069" width="40.42578125" style="1" customWidth="1"/>
    <col min="3070" max="3070" width="4.140625" style="1" bestFit="1" customWidth="1"/>
    <col min="3071" max="3071" width="6.5703125" style="1" customWidth="1"/>
    <col min="3072" max="3072" width="9.28515625" style="1" bestFit="1" customWidth="1"/>
    <col min="3073" max="3073" width="9.85546875" style="1" bestFit="1" customWidth="1"/>
    <col min="3074" max="3074" width="10.85546875" style="1" bestFit="1" customWidth="1"/>
    <col min="3075" max="3075" width="10.5703125" style="1" bestFit="1" customWidth="1"/>
    <col min="3076" max="3076" width="11.140625" style="1" bestFit="1" customWidth="1"/>
    <col min="3077" max="3077" width="9.140625" style="1" customWidth="1"/>
    <col min="3078" max="3078" width="9.85546875" style="1" customWidth="1"/>
    <col min="3079" max="3079" width="19.7109375" style="1" bestFit="1" customWidth="1"/>
    <col min="3080" max="3313" width="9.140625" style="1" customWidth="1"/>
    <col min="3314" max="3314" width="3.7109375" style="1" bestFit="1" customWidth="1"/>
    <col min="3315" max="3315" width="40.42578125" style="1" customWidth="1"/>
    <col min="3316" max="3316" width="4.140625" style="1" bestFit="1" customWidth="1"/>
    <col min="3317" max="3317" width="4.7109375" style="1" bestFit="1" customWidth="1"/>
    <col min="3318" max="3318" width="9.28515625" style="1" bestFit="1" customWidth="1"/>
    <col min="3319" max="3319" width="9.85546875" style="1" bestFit="1" customWidth="1"/>
    <col min="3320" max="3320" width="10.42578125" style="1" bestFit="1" customWidth="1"/>
    <col min="3321" max="3323" width="10.5703125" style="1"/>
    <col min="3324" max="3324" width="4.85546875" style="1" bestFit="1" customWidth="1"/>
    <col min="3325" max="3325" width="40.42578125" style="1" customWidth="1"/>
    <col min="3326" max="3326" width="4.140625" style="1" bestFit="1" customWidth="1"/>
    <col min="3327" max="3327" width="6.5703125" style="1" customWidth="1"/>
    <col min="3328" max="3328" width="9.28515625" style="1" bestFit="1" customWidth="1"/>
    <col min="3329" max="3329" width="9.85546875" style="1" bestFit="1" customWidth="1"/>
    <col min="3330" max="3330" width="10.85546875" style="1" bestFit="1" customWidth="1"/>
    <col min="3331" max="3331" width="10.5703125" style="1" bestFit="1" customWidth="1"/>
    <col min="3332" max="3332" width="11.140625" style="1" bestFit="1" customWidth="1"/>
    <col min="3333" max="3333" width="9.140625" style="1" customWidth="1"/>
    <col min="3334" max="3334" width="9.85546875" style="1" customWidth="1"/>
    <col min="3335" max="3335" width="19.7109375" style="1" bestFit="1" customWidth="1"/>
    <col min="3336" max="3569" width="9.140625" style="1" customWidth="1"/>
    <col min="3570" max="3570" width="3.7109375" style="1" bestFit="1" customWidth="1"/>
    <col min="3571" max="3571" width="40.42578125" style="1" customWidth="1"/>
    <col min="3572" max="3572" width="4.140625" style="1" bestFit="1" customWidth="1"/>
    <col min="3573" max="3573" width="4.7109375" style="1" bestFit="1" customWidth="1"/>
    <col min="3574" max="3574" width="9.28515625" style="1" bestFit="1" customWidth="1"/>
    <col min="3575" max="3575" width="9.85546875" style="1" bestFit="1" customWidth="1"/>
    <col min="3576" max="3576" width="10.42578125" style="1" bestFit="1" customWidth="1"/>
    <col min="3577" max="3579" width="10.5703125" style="1"/>
    <col min="3580" max="3580" width="4.85546875" style="1" bestFit="1" customWidth="1"/>
    <col min="3581" max="3581" width="40.42578125" style="1" customWidth="1"/>
    <col min="3582" max="3582" width="4.140625" style="1" bestFit="1" customWidth="1"/>
    <col min="3583" max="3583" width="6.5703125" style="1" customWidth="1"/>
    <col min="3584" max="3584" width="9.28515625" style="1" bestFit="1" customWidth="1"/>
    <col min="3585" max="3585" width="9.85546875" style="1" bestFit="1" customWidth="1"/>
    <col min="3586" max="3586" width="10.85546875" style="1" bestFit="1" customWidth="1"/>
    <col min="3587" max="3587" width="10.5703125" style="1" bestFit="1" customWidth="1"/>
    <col min="3588" max="3588" width="11.140625" style="1" bestFit="1" customWidth="1"/>
    <col min="3589" max="3589" width="9.140625" style="1" customWidth="1"/>
    <col min="3590" max="3590" width="9.85546875" style="1" customWidth="1"/>
    <col min="3591" max="3591" width="19.7109375" style="1" bestFit="1" customWidth="1"/>
    <col min="3592" max="3825" width="9.140625" style="1" customWidth="1"/>
    <col min="3826" max="3826" width="3.7109375" style="1" bestFit="1" customWidth="1"/>
    <col min="3827" max="3827" width="40.42578125" style="1" customWidth="1"/>
    <col min="3828" max="3828" width="4.140625" style="1" bestFit="1" customWidth="1"/>
    <col min="3829" max="3829" width="4.7109375" style="1" bestFit="1" customWidth="1"/>
    <col min="3830" max="3830" width="9.28515625" style="1" bestFit="1" customWidth="1"/>
    <col min="3831" max="3831" width="9.85546875" style="1" bestFit="1" customWidth="1"/>
    <col min="3832" max="3832" width="10.42578125" style="1" bestFit="1" customWidth="1"/>
    <col min="3833" max="3835" width="10.5703125" style="1"/>
    <col min="3836" max="3836" width="4.85546875" style="1" bestFit="1" customWidth="1"/>
    <col min="3837" max="3837" width="40.42578125" style="1" customWidth="1"/>
    <col min="3838" max="3838" width="4.140625" style="1" bestFit="1" customWidth="1"/>
    <col min="3839" max="3839" width="6.5703125" style="1" customWidth="1"/>
    <col min="3840" max="3840" width="9.28515625" style="1" bestFit="1" customWidth="1"/>
    <col min="3841" max="3841" width="9.85546875" style="1" bestFit="1" customWidth="1"/>
    <col min="3842" max="3842" width="10.85546875" style="1" bestFit="1" customWidth="1"/>
    <col min="3843" max="3843" width="10.5703125" style="1" bestFit="1" customWidth="1"/>
    <col min="3844" max="3844" width="11.140625" style="1" bestFit="1" customWidth="1"/>
    <col min="3845" max="3845" width="9.140625" style="1" customWidth="1"/>
    <col min="3846" max="3846" width="9.85546875" style="1" customWidth="1"/>
    <col min="3847" max="3847" width="19.7109375" style="1" bestFit="1" customWidth="1"/>
    <col min="3848" max="4081" width="9.140625" style="1" customWidth="1"/>
    <col min="4082" max="4082" width="3.7109375" style="1" bestFit="1" customWidth="1"/>
    <col min="4083" max="4083" width="40.42578125" style="1" customWidth="1"/>
    <col min="4084" max="4084" width="4.140625" style="1" bestFit="1" customWidth="1"/>
    <col min="4085" max="4085" width="4.7109375" style="1" bestFit="1" customWidth="1"/>
    <col min="4086" max="4086" width="9.28515625" style="1" bestFit="1" customWidth="1"/>
    <col min="4087" max="4087" width="9.85546875" style="1" bestFit="1" customWidth="1"/>
    <col min="4088" max="4088" width="10.42578125" style="1" bestFit="1" customWidth="1"/>
    <col min="4089" max="4091" width="10.5703125" style="1"/>
    <col min="4092" max="4092" width="4.85546875" style="1" bestFit="1" customWidth="1"/>
    <col min="4093" max="4093" width="40.42578125" style="1" customWidth="1"/>
    <col min="4094" max="4094" width="4.140625" style="1" bestFit="1" customWidth="1"/>
    <col min="4095" max="4095" width="6.5703125" style="1" customWidth="1"/>
    <col min="4096" max="4096" width="9.28515625" style="1" bestFit="1" customWidth="1"/>
    <col min="4097" max="4097" width="9.85546875" style="1" bestFit="1" customWidth="1"/>
    <col min="4098" max="4098" width="10.85546875" style="1" bestFit="1" customWidth="1"/>
    <col min="4099" max="4099" width="10.5703125" style="1" bestFit="1" customWidth="1"/>
    <col min="4100" max="4100" width="11.140625" style="1" bestFit="1" customWidth="1"/>
    <col min="4101" max="4101" width="9.140625" style="1" customWidth="1"/>
    <col min="4102" max="4102" width="9.85546875" style="1" customWidth="1"/>
    <col min="4103" max="4103" width="19.7109375" style="1" bestFit="1" customWidth="1"/>
    <col min="4104" max="4337" width="9.140625" style="1" customWidth="1"/>
    <col min="4338" max="4338" width="3.7109375" style="1" bestFit="1" customWidth="1"/>
    <col min="4339" max="4339" width="40.42578125" style="1" customWidth="1"/>
    <col min="4340" max="4340" width="4.140625" style="1" bestFit="1" customWidth="1"/>
    <col min="4341" max="4341" width="4.7109375" style="1" bestFit="1" customWidth="1"/>
    <col min="4342" max="4342" width="9.28515625" style="1" bestFit="1" customWidth="1"/>
    <col min="4343" max="4343" width="9.85546875" style="1" bestFit="1" customWidth="1"/>
    <col min="4344" max="4344" width="10.42578125" style="1" bestFit="1" customWidth="1"/>
    <col min="4345" max="4347" width="10.5703125" style="1"/>
    <col min="4348" max="4348" width="4.85546875" style="1" bestFit="1" customWidth="1"/>
    <col min="4349" max="4349" width="40.42578125" style="1" customWidth="1"/>
    <col min="4350" max="4350" width="4.140625" style="1" bestFit="1" customWidth="1"/>
    <col min="4351" max="4351" width="6.5703125" style="1" customWidth="1"/>
    <col min="4352" max="4352" width="9.28515625" style="1" bestFit="1" customWidth="1"/>
    <col min="4353" max="4353" width="9.85546875" style="1" bestFit="1" customWidth="1"/>
    <col min="4354" max="4354" width="10.85546875" style="1" bestFit="1" customWidth="1"/>
    <col min="4355" max="4355" width="10.5703125" style="1" bestFit="1" customWidth="1"/>
    <col min="4356" max="4356" width="11.140625" style="1" bestFit="1" customWidth="1"/>
    <col min="4357" max="4357" width="9.140625" style="1" customWidth="1"/>
    <col min="4358" max="4358" width="9.85546875" style="1" customWidth="1"/>
    <col min="4359" max="4359" width="19.7109375" style="1" bestFit="1" customWidth="1"/>
    <col min="4360" max="4593" width="9.140625" style="1" customWidth="1"/>
    <col min="4594" max="4594" width="3.7109375" style="1" bestFit="1" customWidth="1"/>
    <col min="4595" max="4595" width="40.42578125" style="1" customWidth="1"/>
    <col min="4596" max="4596" width="4.140625" style="1" bestFit="1" customWidth="1"/>
    <col min="4597" max="4597" width="4.7109375" style="1" bestFit="1" customWidth="1"/>
    <col min="4598" max="4598" width="9.28515625" style="1" bestFit="1" customWidth="1"/>
    <col min="4599" max="4599" width="9.85546875" style="1" bestFit="1" customWidth="1"/>
    <col min="4600" max="4600" width="10.42578125" style="1" bestFit="1" customWidth="1"/>
    <col min="4601" max="4603" width="10.5703125" style="1"/>
    <col min="4604" max="4604" width="4.85546875" style="1" bestFit="1" customWidth="1"/>
    <col min="4605" max="4605" width="40.42578125" style="1" customWidth="1"/>
    <col min="4606" max="4606" width="4.140625" style="1" bestFit="1" customWidth="1"/>
    <col min="4607" max="4607" width="6.5703125" style="1" customWidth="1"/>
    <col min="4608" max="4608" width="9.28515625" style="1" bestFit="1" customWidth="1"/>
    <col min="4609" max="4609" width="9.85546875" style="1" bestFit="1" customWidth="1"/>
    <col min="4610" max="4610" width="10.85546875" style="1" bestFit="1" customWidth="1"/>
    <col min="4611" max="4611" width="10.5703125" style="1" bestFit="1" customWidth="1"/>
    <col min="4612" max="4612" width="11.140625" style="1" bestFit="1" customWidth="1"/>
    <col min="4613" max="4613" width="9.140625" style="1" customWidth="1"/>
    <col min="4614" max="4614" width="9.85546875" style="1" customWidth="1"/>
    <col min="4615" max="4615" width="19.7109375" style="1" bestFit="1" customWidth="1"/>
    <col min="4616" max="4849" width="9.140625" style="1" customWidth="1"/>
    <col min="4850" max="4850" width="3.7109375" style="1" bestFit="1" customWidth="1"/>
    <col min="4851" max="4851" width="40.42578125" style="1" customWidth="1"/>
    <col min="4852" max="4852" width="4.140625" style="1" bestFit="1" customWidth="1"/>
    <col min="4853" max="4853" width="4.7109375" style="1" bestFit="1" customWidth="1"/>
    <col min="4854" max="4854" width="9.28515625" style="1" bestFit="1" customWidth="1"/>
    <col min="4855" max="4855" width="9.85546875" style="1" bestFit="1" customWidth="1"/>
    <col min="4856" max="4856" width="10.42578125" style="1" bestFit="1" customWidth="1"/>
    <col min="4857" max="4859" width="10.5703125" style="1"/>
    <col min="4860" max="4860" width="4.85546875" style="1" bestFit="1" customWidth="1"/>
    <col min="4861" max="4861" width="40.42578125" style="1" customWidth="1"/>
    <col min="4862" max="4862" width="4.140625" style="1" bestFit="1" customWidth="1"/>
    <col min="4863" max="4863" width="6.5703125" style="1" customWidth="1"/>
    <col min="4864" max="4864" width="9.28515625" style="1" bestFit="1" customWidth="1"/>
    <col min="4865" max="4865" width="9.85546875" style="1" bestFit="1" customWidth="1"/>
    <col min="4866" max="4866" width="10.85546875" style="1" bestFit="1" customWidth="1"/>
    <col min="4867" max="4867" width="10.5703125" style="1" bestFit="1" customWidth="1"/>
    <col min="4868" max="4868" width="11.140625" style="1" bestFit="1" customWidth="1"/>
    <col min="4869" max="4869" width="9.140625" style="1" customWidth="1"/>
    <col min="4870" max="4870" width="9.85546875" style="1" customWidth="1"/>
    <col min="4871" max="4871" width="19.7109375" style="1" bestFit="1" customWidth="1"/>
    <col min="4872" max="5105" width="9.140625" style="1" customWidth="1"/>
    <col min="5106" max="5106" width="3.7109375" style="1" bestFit="1" customWidth="1"/>
    <col min="5107" max="5107" width="40.42578125" style="1" customWidth="1"/>
    <col min="5108" max="5108" width="4.140625" style="1" bestFit="1" customWidth="1"/>
    <col min="5109" max="5109" width="4.7109375" style="1" bestFit="1" customWidth="1"/>
    <col min="5110" max="5110" width="9.28515625" style="1" bestFit="1" customWidth="1"/>
    <col min="5111" max="5111" width="9.85546875" style="1" bestFit="1" customWidth="1"/>
    <col min="5112" max="5112" width="10.42578125" style="1" bestFit="1" customWidth="1"/>
    <col min="5113" max="5115" width="10.5703125" style="1"/>
    <col min="5116" max="5116" width="4.85546875" style="1" bestFit="1" customWidth="1"/>
    <col min="5117" max="5117" width="40.42578125" style="1" customWidth="1"/>
    <col min="5118" max="5118" width="4.140625" style="1" bestFit="1" customWidth="1"/>
    <col min="5119" max="5119" width="6.5703125" style="1" customWidth="1"/>
    <col min="5120" max="5120" width="9.28515625" style="1" bestFit="1" customWidth="1"/>
    <col min="5121" max="5121" width="9.85546875" style="1" bestFit="1" customWidth="1"/>
    <col min="5122" max="5122" width="10.85546875" style="1" bestFit="1" customWidth="1"/>
    <col min="5123" max="5123" width="10.5703125" style="1" bestFit="1" customWidth="1"/>
    <col min="5124" max="5124" width="11.140625" style="1" bestFit="1" customWidth="1"/>
    <col min="5125" max="5125" width="9.140625" style="1" customWidth="1"/>
    <col min="5126" max="5126" width="9.85546875" style="1" customWidth="1"/>
    <col min="5127" max="5127" width="19.7109375" style="1" bestFit="1" customWidth="1"/>
    <col min="5128" max="5361" width="9.140625" style="1" customWidth="1"/>
    <col min="5362" max="5362" width="3.7109375" style="1" bestFit="1" customWidth="1"/>
    <col min="5363" max="5363" width="40.42578125" style="1" customWidth="1"/>
    <col min="5364" max="5364" width="4.140625" style="1" bestFit="1" customWidth="1"/>
    <col min="5365" max="5365" width="4.7109375" style="1" bestFit="1" customWidth="1"/>
    <col min="5366" max="5366" width="9.28515625" style="1" bestFit="1" customWidth="1"/>
    <col min="5367" max="5367" width="9.85546875" style="1" bestFit="1" customWidth="1"/>
    <col min="5368" max="5368" width="10.42578125" style="1" bestFit="1" customWidth="1"/>
    <col min="5369" max="5371" width="10.5703125" style="1"/>
    <col min="5372" max="5372" width="4.85546875" style="1" bestFit="1" customWidth="1"/>
    <col min="5373" max="5373" width="40.42578125" style="1" customWidth="1"/>
    <col min="5374" max="5374" width="4.140625" style="1" bestFit="1" customWidth="1"/>
    <col min="5375" max="5375" width="6.5703125" style="1" customWidth="1"/>
    <col min="5376" max="5376" width="9.28515625" style="1" bestFit="1" customWidth="1"/>
    <col min="5377" max="5377" width="9.85546875" style="1" bestFit="1" customWidth="1"/>
    <col min="5378" max="5378" width="10.85546875" style="1" bestFit="1" customWidth="1"/>
    <col min="5379" max="5379" width="10.5703125" style="1" bestFit="1" customWidth="1"/>
    <col min="5380" max="5380" width="11.140625" style="1" bestFit="1" customWidth="1"/>
    <col min="5381" max="5381" width="9.140625" style="1" customWidth="1"/>
    <col min="5382" max="5382" width="9.85546875" style="1" customWidth="1"/>
    <col min="5383" max="5383" width="19.7109375" style="1" bestFit="1" customWidth="1"/>
    <col min="5384" max="5617" width="9.140625" style="1" customWidth="1"/>
    <col min="5618" max="5618" width="3.7109375" style="1" bestFit="1" customWidth="1"/>
    <col min="5619" max="5619" width="40.42578125" style="1" customWidth="1"/>
    <col min="5620" max="5620" width="4.140625" style="1" bestFit="1" customWidth="1"/>
    <col min="5621" max="5621" width="4.7109375" style="1" bestFit="1" customWidth="1"/>
    <col min="5622" max="5622" width="9.28515625" style="1" bestFit="1" customWidth="1"/>
    <col min="5623" max="5623" width="9.85546875" style="1" bestFit="1" customWidth="1"/>
    <col min="5624" max="5624" width="10.42578125" style="1" bestFit="1" customWidth="1"/>
    <col min="5625" max="5627" width="10.5703125" style="1"/>
    <col min="5628" max="5628" width="4.85546875" style="1" bestFit="1" customWidth="1"/>
    <col min="5629" max="5629" width="40.42578125" style="1" customWidth="1"/>
    <col min="5630" max="5630" width="4.140625" style="1" bestFit="1" customWidth="1"/>
    <col min="5631" max="5631" width="6.5703125" style="1" customWidth="1"/>
    <col min="5632" max="5632" width="9.28515625" style="1" bestFit="1" customWidth="1"/>
    <col min="5633" max="5633" width="9.85546875" style="1" bestFit="1" customWidth="1"/>
    <col min="5634" max="5634" width="10.85546875" style="1" bestFit="1" customWidth="1"/>
    <col min="5635" max="5635" width="10.5703125" style="1" bestFit="1" customWidth="1"/>
    <col min="5636" max="5636" width="11.140625" style="1" bestFit="1" customWidth="1"/>
    <col min="5637" max="5637" width="9.140625" style="1" customWidth="1"/>
    <col min="5638" max="5638" width="9.85546875" style="1" customWidth="1"/>
    <col min="5639" max="5639" width="19.7109375" style="1" bestFit="1" customWidth="1"/>
    <col min="5640" max="5873" width="9.140625" style="1" customWidth="1"/>
    <col min="5874" max="5874" width="3.7109375" style="1" bestFit="1" customWidth="1"/>
    <col min="5875" max="5875" width="40.42578125" style="1" customWidth="1"/>
    <col min="5876" max="5876" width="4.140625" style="1" bestFit="1" customWidth="1"/>
    <col min="5877" max="5877" width="4.7109375" style="1" bestFit="1" customWidth="1"/>
    <col min="5878" max="5878" width="9.28515625" style="1" bestFit="1" customWidth="1"/>
    <col min="5879" max="5879" width="9.85546875" style="1" bestFit="1" customWidth="1"/>
    <col min="5880" max="5880" width="10.42578125" style="1" bestFit="1" customWidth="1"/>
    <col min="5881" max="5883" width="10.5703125" style="1"/>
    <col min="5884" max="5884" width="4.85546875" style="1" bestFit="1" customWidth="1"/>
    <col min="5885" max="5885" width="40.42578125" style="1" customWidth="1"/>
    <col min="5886" max="5886" width="4.140625" style="1" bestFit="1" customWidth="1"/>
    <col min="5887" max="5887" width="6.5703125" style="1" customWidth="1"/>
    <col min="5888" max="5888" width="9.28515625" style="1" bestFit="1" customWidth="1"/>
    <col min="5889" max="5889" width="9.85546875" style="1" bestFit="1" customWidth="1"/>
    <col min="5890" max="5890" width="10.85546875" style="1" bestFit="1" customWidth="1"/>
    <col min="5891" max="5891" width="10.5703125" style="1" bestFit="1" customWidth="1"/>
    <col min="5892" max="5892" width="11.140625" style="1" bestFit="1" customWidth="1"/>
    <col min="5893" max="5893" width="9.140625" style="1" customWidth="1"/>
    <col min="5894" max="5894" width="9.85546875" style="1" customWidth="1"/>
    <col min="5895" max="5895" width="19.7109375" style="1" bestFit="1" customWidth="1"/>
    <col min="5896" max="6129" width="9.140625" style="1" customWidth="1"/>
    <col min="6130" max="6130" width="3.7109375" style="1" bestFit="1" customWidth="1"/>
    <col min="6131" max="6131" width="40.42578125" style="1" customWidth="1"/>
    <col min="6132" max="6132" width="4.140625" style="1" bestFit="1" customWidth="1"/>
    <col min="6133" max="6133" width="4.7109375" style="1" bestFit="1" customWidth="1"/>
    <col min="6134" max="6134" width="9.28515625" style="1" bestFit="1" customWidth="1"/>
    <col min="6135" max="6135" width="9.85546875" style="1" bestFit="1" customWidth="1"/>
    <col min="6136" max="6136" width="10.42578125" style="1" bestFit="1" customWidth="1"/>
    <col min="6137" max="6139" width="10.5703125" style="1"/>
    <col min="6140" max="6140" width="4.85546875" style="1" bestFit="1" customWidth="1"/>
    <col min="6141" max="6141" width="40.42578125" style="1" customWidth="1"/>
    <col min="6142" max="6142" width="4.140625" style="1" bestFit="1" customWidth="1"/>
    <col min="6143" max="6143" width="6.5703125" style="1" customWidth="1"/>
    <col min="6144" max="6144" width="9.28515625" style="1" bestFit="1" customWidth="1"/>
    <col min="6145" max="6145" width="9.85546875" style="1" bestFit="1" customWidth="1"/>
    <col min="6146" max="6146" width="10.85546875" style="1" bestFit="1" customWidth="1"/>
    <col min="6147" max="6147" width="10.5703125" style="1" bestFit="1" customWidth="1"/>
    <col min="6148" max="6148" width="11.140625" style="1" bestFit="1" customWidth="1"/>
    <col min="6149" max="6149" width="9.140625" style="1" customWidth="1"/>
    <col min="6150" max="6150" width="9.85546875" style="1" customWidth="1"/>
    <col min="6151" max="6151" width="19.7109375" style="1" bestFit="1" customWidth="1"/>
    <col min="6152" max="6385" width="9.140625" style="1" customWidth="1"/>
    <col min="6386" max="6386" width="3.7109375" style="1" bestFit="1" customWidth="1"/>
    <col min="6387" max="6387" width="40.42578125" style="1" customWidth="1"/>
    <col min="6388" max="6388" width="4.140625" style="1" bestFit="1" customWidth="1"/>
    <col min="6389" max="6389" width="4.7109375" style="1" bestFit="1" customWidth="1"/>
    <col min="6390" max="6390" width="9.28515625" style="1" bestFit="1" customWidth="1"/>
    <col min="6391" max="6391" width="9.85546875" style="1" bestFit="1" customWidth="1"/>
    <col min="6392" max="6392" width="10.42578125" style="1" bestFit="1" customWidth="1"/>
    <col min="6393" max="6395" width="10.5703125" style="1"/>
    <col min="6396" max="6396" width="4.85546875" style="1" bestFit="1" customWidth="1"/>
    <col min="6397" max="6397" width="40.42578125" style="1" customWidth="1"/>
    <col min="6398" max="6398" width="4.140625" style="1" bestFit="1" customWidth="1"/>
    <col min="6399" max="6399" width="6.5703125" style="1" customWidth="1"/>
    <col min="6400" max="6400" width="9.28515625" style="1" bestFit="1" customWidth="1"/>
    <col min="6401" max="6401" width="9.85546875" style="1" bestFit="1" customWidth="1"/>
    <col min="6402" max="6402" width="10.85546875" style="1" bestFit="1" customWidth="1"/>
    <col min="6403" max="6403" width="10.5703125" style="1" bestFit="1" customWidth="1"/>
    <col min="6404" max="6404" width="11.140625" style="1" bestFit="1" customWidth="1"/>
    <col min="6405" max="6405" width="9.140625" style="1" customWidth="1"/>
    <col min="6406" max="6406" width="9.85546875" style="1" customWidth="1"/>
    <col min="6407" max="6407" width="19.7109375" style="1" bestFit="1" customWidth="1"/>
    <col min="6408" max="6641" width="9.140625" style="1" customWidth="1"/>
    <col min="6642" max="6642" width="3.7109375" style="1" bestFit="1" customWidth="1"/>
    <col min="6643" max="6643" width="40.42578125" style="1" customWidth="1"/>
    <col min="6644" max="6644" width="4.140625" style="1" bestFit="1" customWidth="1"/>
    <col min="6645" max="6645" width="4.7109375" style="1" bestFit="1" customWidth="1"/>
    <col min="6646" max="6646" width="9.28515625" style="1" bestFit="1" customWidth="1"/>
    <col min="6647" max="6647" width="9.85546875" style="1" bestFit="1" customWidth="1"/>
    <col min="6648" max="6648" width="10.42578125" style="1" bestFit="1" customWidth="1"/>
    <col min="6649" max="6651" width="10.5703125" style="1"/>
    <col min="6652" max="6652" width="4.85546875" style="1" bestFit="1" customWidth="1"/>
    <col min="6653" max="6653" width="40.42578125" style="1" customWidth="1"/>
    <col min="6654" max="6654" width="4.140625" style="1" bestFit="1" customWidth="1"/>
    <col min="6655" max="6655" width="6.5703125" style="1" customWidth="1"/>
    <col min="6656" max="6656" width="9.28515625" style="1" bestFit="1" customWidth="1"/>
    <col min="6657" max="6657" width="9.85546875" style="1" bestFit="1" customWidth="1"/>
    <col min="6658" max="6658" width="10.85546875" style="1" bestFit="1" customWidth="1"/>
    <col min="6659" max="6659" width="10.5703125" style="1" bestFit="1" customWidth="1"/>
    <col min="6660" max="6660" width="11.140625" style="1" bestFit="1" customWidth="1"/>
    <col min="6661" max="6661" width="9.140625" style="1" customWidth="1"/>
    <col min="6662" max="6662" width="9.85546875" style="1" customWidth="1"/>
    <col min="6663" max="6663" width="19.7109375" style="1" bestFit="1" customWidth="1"/>
    <col min="6664" max="6897" width="9.140625" style="1" customWidth="1"/>
    <col min="6898" max="6898" width="3.7109375" style="1" bestFit="1" customWidth="1"/>
    <col min="6899" max="6899" width="40.42578125" style="1" customWidth="1"/>
    <col min="6900" max="6900" width="4.140625" style="1" bestFit="1" customWidth="1"/>
    <col min="6901" max="6901" width="4.7109375" style="1" bestFit="1" customWidth="1"/>
    <col min="6902" max="6902" width="9.28515625" style="1" bestFit="1" customWidth="1"/>
    <col min="6903" max="6903" width="9.85546875" style="1" bestFit="1" customWidth="1"/>
    <col min="6904" max="6904" width="10.42578125" style="1" bestFit="1" customWidth="1"/>
    <col min="6905" max="6907" width="10.5703125" style="1"/>
    <col min="6908" max="6908" width="4.85546875" style="1" bestFit="1" customWidth="1"/>
    <col min="6909" max="6909" width="40.42578125" style="1" customWidth="1"/>
    <col min="6910" max="6910" width="4.140625" style="1" bestFit="1" customWidth="1"/>
    <col min="6911" max="6911" width="6.5703125" style="1" customWidth="1"/>
    <col min="6912" max="6912" width="9.28515625" style="1" bestFit="1" customWidth="1"/>
    <col min="6913" max="6913" width="9.85546875" style="1" bestFit="1" customWidth="1"/>
    <col min="6914" max="6914" width="10.85546875" style="1" bestFit="1" customWidth="1"/>
    <col min="6915" max="6915" width="10.5703125" style="1" bestFit="1" customWidth="1"/>
    <col min="6916" max="6916" width="11.140625" style="1" bestFit="1" customWidth="1"/>
    <col min="6917" max="6917" width="9.140625" style="1" customWidth="1"/>
    <col min="6918" max="6918" width="9.85546875" style="1" customWidth="1"/>
    <col min="6919" max="6919" width="19.7109375" style="1" bestFit="1" customWidth="1"/>
    <col min="6920" max="7153" width="9.140625" style="1" customWidth="1"/>
    <col min="7154" max="7154" width="3.7109375" style="1" bestFit="1" customWidth="1"/>
    <col min="7155" max="7155" width="40.42578125" style="1" customWidth="1"/>
    <col min="7156" max="7156" width="4.140625" style="1" bestFit="1" customWidth="1"/>
    <col min="7157" max="7157" width="4.7109375" style="1" bestFit="1" customWidth="1"/>
    <col min="7158" max="7158" width="9.28515625" style="1" bestFit="1" customWidth="1"/>
    <col min="7159" max="7159" width="9.85546875" style="1" bestFit="1" customWidth="1"/>
    <col min="7160" max="7160" width="10.42578125" style="1" bestFit="1" customWidth="1"/>
    <col min="7161" max="7163" width="10.5703125" style="1"/>
    <col min="7164" max="7164" width="4.85546875" style="1" bestFit="1" customWidth="1"/>
    <col min="7165" max="7165" width="40.42578125" style="1" customWidth="1"/>
    <col min="7166" max="7166" width="4.140625" style="1" bestFit="1" customWidth="1"/>
    <col min="7167" max="7167" width="6.5703125" style="1" customWidth="1"/>
    <col min="7168" max="7168" width="9.28515625" style="1" bestFit="1" customWidth="1"/>
    <col min="7169" max="7169" width="9.85546875" style="1" bestFit="1" customWidth="1"/>
    <col min="7170" max="7170" width="10.85546875" style="1" bestFit="1" customWidth="1"/>
    <col min="7171" max="7171" width="10.5703125" style="1" bestFit="1" customWidth="1"/>
    <col min="7172" max="7172" width="11.140625" style="1" bestFit="1" customWidth="1"/>
    <col min="7173" max="7173" width="9.140625" style="1" customWidth="1"/>
    <col min="7174" max="7174" width="9.85546875" style="1" customWidth="1"/>
    <col min="7175" max="7175" width="19.7109375" style="1" bestFit="1" customWidth="1"/>
    <col min="7176" max="7409" width="9.140625" style="1" customWidth="1"/>
    <col min="7410" max="7410" width="3.7109375" style="1" bestFit="1" customWidth="1"/>
    <col min="7411" max="7411" width="40.42578125" style="1" customWidth="1"/>
    <col min="7412" max="7412" width="4.140625" style="1" bestFit="1" customWidth="1"/>
    <col min="7413" max="7413" width="4.7109375" style="1" bestFit="1" customWidth="1"/>
    <col min="7414" max="7414" width="9.28515625" style="1" bestFit="1" customWidth="1"/>
    <col min="7415" max="7415" width="9.85546875" style="1" bestFit="1" customWidth="1"/>
    <col min="7416" max="7416" width="10.42578125" style="1" bestFit="1" customWidth="1"/>
    <col min="7417" max="7419" width="10.5703125" style="1"/>
    <col min="7420" max="7420" width="4.85546875" style="1" bestFit="1" customWidth="1"/>
    <col min="7421" max="7421" width="40.42578125" style="1" customWidth="1"/>
    <col min="7422" max="7422" width="4.140625" style="1" bestFit="1" customWidth="1"/>
    <col min="7423" max="7423" width="6.5703125" style="1" customWidth="1"/>
    <col min="7424" max="7424" width="9.28515625" style="1" bestFit="1" customWidth="1"/>
    <col min="7425" max="7425" width="9.85546875" style="1" bestFit="1" customWidth="1"/>
    <col min="7426" max="7426" width="10.85546875" style="1" bestFit="1" customWidth="1"/>
    <col min="7427" max="7427" width="10.5703125" style="1" bestFit="1" customWidth="1"/>
    <col min="7428" max="7428" width="11.140625" style="1" bestFit="1" customWidth="1"/>
    <col min="7429" max="7429" width="9.140625" style="1" customWidth="1"/>
    <col min="7430" max="7430" width="9.85546875" style="1" customWidth="1"/>
    <col min="7431" max="7431" width="19.7109375" style="1" bestFit="1" customWidth="1"/>
    <col min="7432" max="7665" width="9.140625" style="1" customWidth="1"/>
    <col min="7666" max="7666" width="3.7109375" style="1" bestFit="1" customWidth="1"/>
    <col min="7667" max="7667" width="40.42578125" style="1" customWidth="1"/>
    <col min="7668" max="7668" width="4.140625" style="1" bestFit="1" customWidth="1"/>
    <col min="7669" max="7669" width="4.7109375" style="1" bestFit="1" customWidth="1"/>
    <col min="7670" max="7670" width="9.28515625" style="1" bestFit="1" customWidth="1"/>
    <col min="7671" max="7671" width="9.85546875" style="1" bestFit="1" customWidth="1"/>
    <col min="7672" max="7672" width="10.42578125" style="1" bestFit="1" customWidth="1"/>
    <col min="7673" max="7675" width="10.5703125" style="1"/>
    <col min="7676" max="7676" width="4.85546875" style="1" bestFit="1" customWidth="1"/>
    <col min="7677" max="7677" width="40.42578125" style="1" customWidth="1"/>
    <col min="7678" max="7678" width="4.140625" style="1" bestFit="1" customWidth="1"/>
    <col min="7679" max="7679" width="6.5703125" style="1" customWidth="1"/>
    <col min="7680" max="7680" width="9.28515625" style="1" bestFit="1" customWidth="1"/>
    <col min="7681" max="7681" width="9.85546875" style="1" bestFit="1" customWidth="1"/>
    <col min="7682" max="7682" width="10.85546875" style="1" bestFit="1" customWidth="1"/>
    <col min="7683" max="7683" width="10.5703125" style="1" bestFit="1" customWidth="1"/>
    <col min="7684" max="7684" width="11.140625" style="1" bestFit="1" customWidth="1"/>
    <col min="7685" max="7685" width="9.140625" style="1" customWidth="1"/>
    <col min="7686" max="7686" width="9.85546875" style="1" customWidth="1"/>
    <col min="7687" max="7687" width="19.7109375" style="1" bestFit="1" customWidth="1"/>
    <col min="7688" max="7921" width="9.140625" style="1" customWidth="1"/>
    <col min="7922" max="7922" width="3.7109375" style="1" bestFit="1" customWidth="1"/>
    <col min="7923" max="7923" width="40.42578125" style="1" customWidth="1"/>
    <col min="7924" max="7924" width="4.140625" style="1" bestFit="1" customWidth="1"/>
    <col min="7925" max="7925" width="4.7109375" style="1" bestFit="1" customWidth="1"/>
    <col min="7926" max="7926" width="9.28515625" style="1" bestFit="1" customWidth="1"/>
    <col min="7927" max="7927" width="9.85546875" style="1" bestFit="1" customWidth="1"/>
    <col min="7928" max="7928" width="10.42578125" style="1" bestFit="1" customWidth="1"/>
    <col min="7929" max="7931" width="10.5703125" style="1"/>
    <col min="7932" max="7932" width="4.85546875" style="1" bestFit="1" customWidth="1"/>
    <col min="7933" max="7933" width="40.42578125" style="1" customWidth="1"/>
    <col min="7934" max="7934" width="4.140625" style="1" bestFit="1" customWidth="1"/>
    <col min="7935" max="7935" width="6.5703125" style="1" customWidth="1"/>
    <col min="7936" max="7936" width="9.28515625" style="1" bestFit="1" customWidth="1"/>
    <col min="7937" max="7937" width="9.85546875" style="1" bestFit="1" customWidth="1"/>
    <col min="7938" max="7938" width="10.85546875" style="1" bestFit="1" customWidth="1"/>
    <col min="7939" max="7939" width="10.5703125" style="1" bestFit="1" customWidth="1"/>
    <col min="7940" max="7940" width="11.140625" style="1" bestFit="1" customWidth="1"/>
    <col min="7941" max="7941" width="9.140625" style="1" customWidth="1"/>
    <col min="7942" max="7942" width="9.85546875" style="1" customWidth="1"/>
    <col min="7943" max="7943" width="19.7109375" style="1" bestFit="1" customWidth="1"/>
    <col min="7944" max="8177" width="9.140625" style="1" customWidth="1"/>
    <col min="8178" max="8178" width="3.7109375" style="1" bestFit="1" customWidth="1"/>
    <col min="8179" max="8179" width="40.42578125" style="1" customWidth="1"/>
    <col min="8180" max="8180" width="4.140625" style="1" bestFit="1" customWidth="1"/>
    <col min="8181" max="8181" width="4.7109375" style="1" bestFit="1" customWidth="1"/>
    <col min="8182" max="8182" width="9.28515625" style="1" bestFit="1" customWidth="1"/>
    <col min="8183" max="8183" width="9.85546875" style="1" bestFit="1" customWidth="1"/>
    <col min="8184" max="8184" width="10.42578125" style="1" bestFit="1" customWidth="1"/>
    <col min="8185" max="8187" width="10.5703125" style="1"/>
    <col min="8188" max="8188" width="4.85546875" style="1" bestFit="1" customWidth="1"/>
    <col min="8189" max="8189" width="40.42578125" style="1" customWidth="1"/>
    <col min="8190" max="8190" width="4.140625" style="1" bestFit="1" customWidth="1"/>
    <col min="8191" max="8191" width="6.5703125" style="1" customWidth="1"/>
    <col min="8192" max="8192" width="9.28515625" style="1" bestFit="1" customWidth="1"/>
    <col min="8193" max="8193" width="9.85546875" style="1" bestFit="1" customWidth="1"/>
    <col min="8194" max="8194" width="10.85546875" style="1" bestFit="1" customWidth="1"/>
    <col min="8195" max="8195" width="10.5703125" style="1" bestFit="1" customWidth="1"/>
    <col min="8196" max="8196" width="11.140625" style="1" bestFit="1" customWidth="1"/>
    <col min="8197" max="8197" width="9.140625" style="1" customWidth="1"/>
    <col min="8198" max="8198" width="9.85546875" style="1" customWidth="1"/>
    <col min="8199" max="8199" width="19.7109375" style="1" bestFit="1" customWidth="1"/>
    <col min="8200" max="8433" width="9.140625" style="1" customWidth="1"/>
    <col min="8434" max="8434" width="3.7109375" style="1" bestFit="1" customWidth="1"/>
    <col min="8435" max="8435" width="40.42578125" style="1" customWidth="1"/>
    <col min="8436" max="8436" width="4.140625" style="1" bestFit="1" customWidth="1"/>
    <col min="8437" max="8437" width="4.7109375" style="1" bestFit="1" customWidth="1"/>
    <col min="8438" max="8438" width="9.28515625" style="1" bestFit="1" customWidth="1"/>
    <col min="8439" max="8439" width="9.85546875" style="1" bestFit="1" customWidth="1"/>
    <col min="8440" max="8440" width="10.42578125" style="1" bestFit="1" customWidth="1"/>
    <col min="8441" max="8443" width="10.5703125" style="1"/>
    <col min="8444" max="8444" width="4.85546875" style="1" bestFit="1" customWidth="1"/>
    <col min="8445" max="8445" width="40.42578125" style="1" customWidth="1"/>
    <col min="8446" max="8446" width="4.140625" style="1" bestFit="1" customWidth="1"/>
    <col min="8447" max="8447" width="6.5703125" style="1" customWidth="1"/>
    <col min="8448" max="8448" width="9.28515625" style="1" bestFit="1" customWidth="1"/>
    <col min="8449" max="8449" width="9.85546875" style="1" bestFit="1" customWidth="1"/>
    <col min="8450" max="8450" width="10.85546875" style="1" bestFit="1" customWidth="1"/>
    <col min="8451" max="8451" width="10.5703125" style="1" bestFit="1" customWidth="1"/>
    <col min="8452" max="8452" width="11.140625" style="1" bestFit="1" customWidth="1"/>
    <col min="8453" max="8453" width="9.140625" style="1" customWidth="1"/>
    <col min="8454" max="8454" width="9.85546875" style="1" customWidth="1"/>
    <col min="8455" max="8455" width="19.7109375" style="1" bestFit="1" customWidth="1"/>
    <col min="8456" max="8689" width="9.140625" style="1" customWidth="1"/>
    <col min="8690" max="8690" width="3.7109375" style="1" bestFit="1" customWidth="1"/>
    <col min="8691" max="8691" width="40.42578125" style="1" customWidth="1"/>
    <col min="8692" max="8692" width="4.140625" style="1" bestFit="1" customWidth="1"/>
    <col min="8693" max="8693" width="4.7109375" style="1" bestFit="1" customWidth="1"/>
    <col min="8694" max="8694" width="9.28515625" style="1" bestFit="1" customWidth="1"/>
    <col min="8695" max="8695" width="9.85546875" style="1" bestFit="1" customWidth="1"/>
    <col min="8696" max="8696" width="10.42578125" style="1" bestFit="1" customWidth="1"/>
    <col min="8697" max="8699" width="10.5703125" style="1"/>
    <col min="8700" max="8700" width="4.85546875" style="1" bestFit="1" customWidth="1"/>
    <col min="8701" max="8701" width="40.42578125" style="1" customWidth="1"/>
    <col min="8702" max="8702" width="4.140625" style="1" bestFit="1" customWidth="1"/>
    <col min="8703" max="8703" width="6.5703125" style="1" customWidth="1"/>
    <col min="8704" max="8704" width="9.28515625" style="1" bestFit="1" customWidth="1"/>
    <col min="8705" max="8705" width="9.85546875" style="1" bestFit="1" customWidth="1"/>
    <col min="8706" max="8706" width="10.85546875" style="1" bestFit="1" customWidth="1"/>
    <col min="8707" max="8707" width="10.5703125" style="1" bestFit="1" customWidth="1"/>
    <col min="8708" max="8708" width="11.140625" style="1" bestFit="1" customWidth="1"/>
    <col min="8709" max="8709" width="9.140625" style="1" customWidth="1"/>
    <col min="8710" max="8710" width="9.85546875" style="1" customWidth="1"/>
    <col min="8711" max="8711" width="19.7109375" style="1" bestFit="1" customWidth="1"/>
    <col min="8712" max="8945" width="9.140625" style="1" customWidth="1"/>
    <col min="8946" max="8946" width="3.7109375" style="1" bestFit="1" customWidth="1"/>
    <col min="8947" max="8947" width="40.42578125" style="1" customWidth="1"/>
    <col min="8948" max="8948" width="4.140625" style="1" bestFit="1" customWidth="1"/>
    <col min="8949" max="8949" width="4.7109375" style="1" bestFit="1" customWidth="1"/>
    <col min="8950" max="8950" width="9.28515625" style="1" bestFit="1" customWidth="1"/>
    <col min="8951" max="8951" width="9.85546875" style="1" bestFit="1" customWidth="1"/>
    <col min="8952" max="8952" width="10.42578125" style="1" bestFit="1" customWidth="1"/>
    <col min="8953" max="8955" width="10.5703125" style="1"/>
    <col min="8956" max="8956" width="4.85546875" style="1" bestFit="1" customWidth="1"/>
    <col min="8957" max="8957" width="40.42578125" style="1" customWidth="1"/>
    <col min="8958" max="8958" width="4.140625" style="1" bestFit="1" customWidth="1"/>
    <col min="8959" max="8959" width="6.5703125" style="1" customWidth="1"/>
    <col min="8960" max="8960" width="9.28515625" style="1" bestFit="1" customWidth="1"/>
    <col min="8961" max="8961" width="9.85546875" style="1" bestFit="1" customWidth="1"/>
    <col min="8962" max="8962" width="10.85546875" style="1" bestFit="1" customWidth="1"/>
    <col min="8963" max="8963" width="10.5703125" style="1" bestFit="1" customWidth="1"/>
    <col min="8964" max="8964" width="11.140625" style="1" bestFit="1" customWidth="1"/>
    <col min="8965" max="8965" width="9.140625" style="1" customWidth="1"/>
    <col min="8966" max="8966" width="9.85546875" style="1" customWidth="1"/>
    <col min="8967" max="8967" width="19.7109375" style="1" bestFit="1" customWidth="1"/>
    <col min="8968" max="9201" width="9.140625" style="1" customWidth="1"/>
    <col min="9202" max="9202" width="3.7109375" style="1" bestFit="1" customWidth="1"/>
    <col min="9203" max="9203" width="40.42578125" style="1" customWidth="1"/>
    <col min="9204" max="9204" width="4.140625" style="1" bestFit="1" customWidth="1"/>
    <col min="9205" max="9205" width="4.7109375" style="1" bestFit="1" customWidth="1"/>
    <col min="9206" max="9206" width="9.28515625" style="1" bestFit="1" customWidth="1"/>
    <col min="9207" max="9207" width="9.85546875" style="1" bestFit="1" customWidth="1"/>
    <col min="9208" max="9208" width="10.42578125" style="1" bestFit="1" customWidth="1"/>
    <col min="9209" max="9211" width="10.5703125" style="1"/>
    <col min="9212" max="9212" width="4.85546875" style="1" bestFit="1" customWidth="1"/>
    <col min="9213" max="9213" width="40.42578125" style="1" customWidth="1"/>
    <col min="9214" max="9214" width="4.140625" style="1" bestFit="1" customWidth="1"/>
    <col min="9215" max="9215" width="6.5703125" style="1" customWidth="1"/>
    <col min="9216" max="9216" width="9.28515625" style="1" bestFit="1" customWidth="1"/>
    <col min="9217" max="9217" width="9.85546875" style="1" bestFit="1" customWidth="1"/>
    <col min="9218" max="9218" width="10.85546875" style="1" bestFit="1" customWidth="1"/>
    <col min="9219" max="9219" width="10.5703125" style="1" bestFit="1" customWidth="1"/>
    <col min="9220" max="9220" width="11.140625" style="1" bestFit="1" customWidth="1"/>
    <col min="9221" max="9221" width="9.140625" style="1" customWidth="1"/>
    <col min="9222" max="9222" width="9.85546875" style="1" customWidth="1"/>
    <col min="9223" max="9223" width="19.7109375" style="1" bestFit="1" customWidth="1"/>
    <col min="9224" max="9457" width="9.140625" style="1" customWidth="1"/>
    <col min="9458" max="9458" width="3.7109375" style="1" bestFit="1" customWidth="1"/>
    <col min="9459" max="9459" width="40.42578125" style="1" customWidth="1"/>
    <col min="9460" max="9460" width="4.140625" style="1" bestFit="1" customWidth="1"/>
    <col min="9461" max="9461" width="4.7109375" style="1" bestFit="1" customWidth="1"/>
    <col min="9462" max="9462" width="9.28515625" style="1" bestFit="1" customWidth="1"/>
    <col min="9463" max="9463" width="9.85546875" style="1" bestFit="1" customWidth="1"/>
    <col min="9464" max="9464" width="10.42578125" style="1" bestFit="1" customWidth="1"/>
    <col min="9465" max="9467" width="10.5703125" style="1"/>
    <col min="9468" max="9468" width="4.85546875" style="1" bestFit="1" customWidth="1"/>
    <col min="9469" max="9469" width="40.42578125" style="1" customWidth="1"/>
    <col min="9470" max="9470" width="4.140625" style="1" bestFit="1" customWidth="1"/>
    <col min="9471" max="9471" width="6.5703125" style="1" customWidth="1"/>
    <col min="9472" max="9472" width="9.28515625" style="1" bestFit="1" customWidth="1"/>
    <col min="9473" max="9473" width="9.85546875" style="1" bestFit="1" customWidth="1"/>
    <col min="9474" max="9474" width="10.85546875" style="1" bestFit="1" customWidth="1"/>
    <col min="9475" max="9475" width="10.5703125" style="1" bestFit="1" customWidth="1"/>
    <col min="9476" max="9476" width="11.140625" style="1" bestFit="1" customWidth="1"/>
    <col min="9477" max="9477" width="9.140625" style="1" customWidth="1"/>
    <col min="9478" max="9478" width="9.85546875" style="1" customWidth="1"/>
    <col min="9479" max="9479" width="19.7109375" style="1" bestFit="1" customWidth="1"/>
    <col min="9480" max="9713" width="9.140625" style="1" customWidth="1"/>
    <col min="9714" max="9714" width="3.7109375" style="1" bestFit="1" customWidth="1"/>
    <col min="9715" max="9715" width="40.42578125" style="1" customWidth="1"/>
    <col min="9716" max="9716" width="4.140625" style="1" bestFit="1" customWidth="1"/>
    <col min="9717" max="9717" width="4.7109375" style="1" bestFit="1" customWidth="1"/>
    <col min="9718" max="9718" width="9.28515625" style="1" bestFit="1" customWidth="1"/>
    <col min="9719" max="9719" width="9.85546875" style="1" bestFit="1" customWidth="1"/>
    <col min="9720" max="9720" width="10.42578125" style="1" bestFit="1" customWidth="1"/>
    <col min="9721" max="9723" width="10.5703125" style="1"/>
    <col min="9724" max="9724" width="4.85546875" style="1" bestFit="1" customWidth="1"/>
    <col min="9725" max="9725" width="40.42578125" style="1" customWidth="1"/>
    <col min="9726" max="9726" width="4.140625" style="1" bestFit="1" customWidth="1"/>
    <col min="9727" max="9727" width="6.5703125" style="1" customWidth="1"/>
    <col min="9728" max="9728" width="9.28515625" style="1" bestFit="1" customWidth="1"/>
    <col min="9729" max="9729" width="9.85546875" style="1" bestFit="1" customWidth="1"/>
    <col min="9730" max="9730" width="10.85546875" style="1" bestFit="1" customWidth="1"/>
    <col min="9731" max="9731" width="10.5703125" style="1" bestFit="1" customWidth="1"/>
    <col min="9732" max="9732" width="11.140625" style="1" bestFit="1" customWidth="1"/>
    <col min="9733" max="9733" width="9.140625" style="1" customWidth="1"/>
    <col min="9734" max="9734" width="9.85546875" style="1" customWidth="1"/>
    <col min="9735" max="9735" width="19.7109375" style="1" bestFit="1" customWidth="1"/>
    <col min="9736" max="9969" width="9.140625" style="1" customWidth="1"/>
    <col min="9970" max="9970" width="3.7109375" style="1" bestFit="1" customWidth="1"/>
    <col min="9971" max="9971" width="40.42578125" style="1" customWidth="1"/>
    <col min="9972" max="9972" width="4.140625" style="1" bestFit="1" customWidth="1"/>
    <col min="9973" max="9973" width="4.7109375" style="1" bestFit="1" customWidth="1"/>
    <col min="9974" max="9974" width="9.28515625" style="1" bestFit="1" customWidth="1"/>
    <col min="9975" max="9975" width="9.85546875" style="1" bestFit="1" customWidth="1"/>
    <col min="9976" max="9976" width="10.42578125" style="1" bestFit="1" customWidth="1"/>
    <col min="9977" max="9979" width="10.5703125" style="1"/>
    <col min="9980" max="9980" width="4.85546875" style="1" bestFit="1" customWidth="1"/>
    <col min="9981" max="9981" width="40.42578125" style="1" customWidth="1"/>
    <col min="9982" max="9982" width="4.140625" style="1" bestFit="1" customWidth="1"/>
    <col min="9983" max="9983" width="6.5703125" style="1" customWidth="1"/>
    <col min="9984" max="9984" width="9.28515625" style="1" bestFit="1" customWidth="1"/>
    <col min="9985" max="9985" width="9.85546875" style="1" bestFit="1" customWidth="1"/>
    <col min="9986" max="9986" width="10.85546875" style="1" bestFit="1" customWidth="1"/>
    <col min="9987" max="9987" width="10.5703125" style="1" bestFit="1" customWidth="1"/>
    <col min="9988" max="9988" width="11.140625" style="1" bestFit="1" customWidth="1"/>
    <col min="9989" max="9989" width="9.140625" style="1" customWidth="1"/>
    <col min="9990" max="9990" width="9.85546875" style="1" customWidth="1"/>
    <col min="9991" max="9991" width="19.7109375" style="1" bestFit="1" customWidth="1"/>
    <col min="9992" max="10225" width="9.140625" style="1" customWidth="1"/>
    <col min="10226" max="10226" width="3.7109375" style="1" bestFit="1" customWidth="1"/>
    <col min="10227" max="10227" width="40.42578125" style="1" customWidth="1"/>
    <col min="10228" max="10228" width="4.140625" style="1" bestFit="1" customWidth="1"/>
    <col min="10229" max="10229" width="4.7109375" style="1" bestFit="1" customWidth="1"/>
    <col min="10230" max="10230" width="9.28515625" style="1" bestFit="1" customWidth="1"/>
    <col min="10231" max="10231" width="9.85546875" style="1" bestFit="1" customWidth="1"/>
    <col min="10232" max="10232" width="10.42578125" style="1" bestFit="1" customWidth="1"/>
    <col min="10233" max="10235" width="10.5703125" style="1"/>
    <col min="10236" max="10236" width="4.85546875" style="1" bestFit="1" customWidth="1"/>
    <col min="10237" max="10237" width="40.42578125" style="1" customWidth="1"/>
    <col min="10238" max="10238" width="4.140625" style="1" bestFit="1" customWidth="1"/>
    <col min="10239" max="10239" width="6.5703125" style="1" customWidth="1"/>
    <col min="10240" max="10240" width="9.28515625" style="1" bestFit="1" customWidth="1"/>
    <col min="10241" max="10241" width="9.85546875" style="1" bestFit="1" customWidth="1"/>
    <col min="10242" max="10242" width="10.85546875" style="1" bestFit="1" customWidth="1"/>
    <col min="10243" max="10243" width="10.5703125" style="1" bestFit="1" customWidth="1"/>
    <col min="10244" max="10244" width="11.140625" style="1" bestFit="1" customWidth="1"/>
    <col min="10245" max="10245" width="9.140625" style="1" customWidth="1"/>
    <col min="10246" max="10246" width="9.85546875" style="1" customWidth="1"/>
    <col min="10247" max="10247" width="19.7109375" style="1" bestFit="1" customWidth="1"/>
    <col min="10248" max="10481" width="9.140625" style="1" customWidth="1"/>
    <col min="10482" max="10482" width="3.7109375" style="1" bestFit="1" customWidth="1"/>
    <col min="10483" max="10483" width="40.42578125" style="1" customWidth="1"/>
    <col min="10484" max="10484" width="4.140625" style="1" bestFit="1" customWidth="1"/>
    <col min="10485" max="10485" width="4.7109375" style="1" bestFit="1" customWidth="1"/>
    <col min="10486" max="10486" width="9.28515625" style="1" bestFit="1" customWidth="1"/>
    <col min="10487" max="10487" width="9.85546875" style="1" bestFit="1" customWidth="1"/>
    <col min="10488" max="10488" width="10.42578125" style="1" bestFit="1" customWidth="1"/>
    <col min="10489" max="10491" width="10.5703125" style="1"/>
    <col min="10492" max="10492" width="4.85546875" style="1" bestFit="1" customWidth="1"/>
    <col min="10493" max="10493" width="40.42578125" style="1" customWidth="1"/>
    <col min="10494" max="10494" width="4.140625" style="1" bestFit="1" customWidth="1"/>
    <col min="10495" max="10495" width="6.5703125" style="1" customWidth="1"/>
    <col min="10496" max="10496" width="9.28515625" style="1" bestFit="1" customWidth="1"/>
    <col min="10497" max="10497" width="9.85546875" style="1" bestFit="1" customWidth="1"/>
    <col min="10498" max="10498" width="10.85546875" style="1" bestFit="1" customWidth="1"/>
    <col min="10499" max="10499" width="10.5703125" style="1" bestFit="1" customWidth="1"/>
    <col min="10500" max="10500" width="11.140625" style="1" bestFit="1" customWidth="1"/>
    <col min="10501" max="10501" width="9.140625" style="1" customWidth="1"/>
    <col min="10502" max="10502" width="9.85546875" style="1" customWidth="1"/>
    <col min="10503" max="10503" width="19.7109375" style="1" bestFit="1" customWidth="1"/>
    <col min="10504" max="10737" width="9.140625" style="1" customWidth="1"/>
    <col min="10738" max="10738" width="3.7109375" style="1" bestFit="1" customWidth="1"/>
    <col min="10739" max="10739" width="40.42578125" style="1" customWidth="1"/>
    <col min="10740" max="10740" width="4.140625" style="1" bestFit="1" customWidth="1"/>
    <col min="10741" max="10741" width="4.7109375" style="1" bestFit="1" customWidth="1"/>
    <col min="10742" max="10742" width="9.28515625" style="1" bestFit="1" customWidth="1"/>
    <col min="10743" max="10743" width="9.85546875" style="1" bestFit="1" customWidth="1"/>
    <col min="10744" max="10744" width="10.42578125" style="1" bestFit="1" customWidth="1"/>
    <col min="10745" max="10747" width="10.5703125" style="1"/>
    <col min="10748" max="10748" width="4.85546875" style="1" bestFit="1" customWidth="1"/>
    <col min="10749" max="10749" width="40.42578125" style="1" customWidth="1"/>
    <col min="10750" max="10750" width="4.140625" style="1" bestFit="1" customWidth="1"/>
    <col min="10751" max="10751" width="6.5703125" style="1" customWidth="1"/>
    <col min="10752" max="10752" width="9.28515625" style="1" bestFit="1" customWidth="1"/>
    <col min="10753" max="10753" width="9.85546875" style="1" bestFit="1" customWidth="1"/>
    <col min="10754" max="10754" width="10.85546875" style="1" bestFit="1" customWidth="1"/>
    <col min="10755" max="10755" width="10.5703125" style="1" bestFit="1" customWidth="1"/>
    <col min="10756" max="10756" width="11.140625" style="1" bestFit="1" customWidth="1"/>
    <col min="10757" max="10757" width="9.140625" style="1" customWidth="1"/>
    <col min="10758" max="10758" width="9.85546875" style="1" customWidth="1"/>
    <col min="10759" max="10759" width="19.7109375" style="1" bestFit="1" customWidth="1"/>
    <col min="10760" max="10993" width="9.140625" style="1" customWidth="1"/>
    <col min="10994" max="10994" width="3.7109375" style="1" bestFit="1" customWidth="1"/>
    <col min="10995" max="10995" width="40.42578125" style="1" customWidth="1"/>
    <col min="10996" max="10996" width="4.140625" style="1" bestFit="1" customWidth="1"/>
    <col min="10997" max="10997" width="4.7109375" style="1" bestFit="1" customWidth="1"/>
    <col min="10998" max="10998" width="9.28515625" style="1" bestFit="1" customWidth="1"/>
    <col min="10999" max="10999" width="9.85546875" style="1" bestFit="1" customWidth="1"/>
    <col min="11000" max="11000" width="10.42578125" style="1" bestFit="1" customWidth="1"/>
    <col min="11001" max="11003" width="10.5703125" style="1"/>
    <col min="11004" max="11004" width="4.85546875" style="1" bestFit="1" customWidth="1"/>
    <col min="11005" max="11005" width="40.42578125" style="1" customWidth="1"/>
    <col min="11006" max="11006" width="4.140625" style="1" bestFit="1" customWidth="1"/>
    <col min="11007" max="11007" width="6.5703125" style="1" customWidth="1"/>
    <col min="11008" max="11008" width="9.28515625" style="1" bestFit="1" customWidth="1"/>
    <col min="11009" max="11009" width="9.85546875" style="1" bestFit="1" customWidth="1"/>
    <col min="11010" max="11010" width="10.85546875" style="1" bestFit="1" customWidth="1"/>
    <col min="11011" max="11011" width="10.5703125" style="1" bestFit="1" customWidth="1"/>
    <col min="11012" max="11012" width="11.140625" style="1" bestFit="1" customWidth="1"/>
    <col min="11013" max="11013" width="9.140625" style="1" customWidth="1"/>
    <col min="11014" max="11014" width="9.85546875" style="1" customWidth="1"/>
    <col min="11015" max="11015" width="19.7109375" style="1" bestFit="1" customWidth="1"/>
    <col min="11016" max="11249" width="9.140625" style="1" customWidth="1"/>
    <col min="11250" max="11250" width="3.7109375" style="1" bestFit="1" customWidth="1"/>
    <col min="11251" max="11251" width="40.42578125" style="1" customWidth="1"/>
    <col min="11252" max="11252" width="4.140625" style="1" bestFit="1" customWidth="1"/>
    <col min="11253" max="11253" width="4.7109375" style="1" bestFit="1" customWidth="1"/>
    <col min="11254" max="11254" width="9.28515625" style="1" bestFit="1" customWidth="1"/>
    <col min="11255" max="11255" width="9.85546875" style="1" bestFit="1" customWidth="1"/>
    <col min="11256" max="11256" width="10.42578125" style="1" bestFit="1" customWidth="1"/>
    <col min="11257" max="11259" width="10.5703125" style="1"/>
    <col min="11260" max="11260" width="4.85546875" style="1" bestFit="1" customWidth="1"/>
    <col min="11261" max="11261" width="40.42578125" style="1" customWidth="1"/>
    <col min="11262" max="11262" width="4.140625" style="1" bestFit="1" customWidth="1"/>
    <col min="11263" max="11263" width="6.5703125" style="1" customWidth="1"/>
    <col min="11264" max="11264" width="9.28515625" style="1" bestFit="1" customWidth="1"/>
    <col min="11265" max="11265" width="9.85546875" style="1" bestFit="1" customWidth="1"/>
    <col min="11266" max="11266" width="10.85546875" style="1" bestFit="1" customWidth="1"/>
    <col min="11267" max="11267" width="10.5703125" style="1" bestFit="1" customWidth="1"/>
    <col min="11268" max="11268" width="11.140625" style="1" bestFit="1" customWidth="1"/>
    <col min="11269" max="11269" width="9.140625" style="1" customWidth="1"/>
    <col min="11270" max="11270" width="9.85546875" style="1" customWidth="1"/>
    <col min="11271" max="11271" width="19.7109375" style="1" bestFit="1" customWidth="1"/>
    <col min="11272" max="11505" width="9.140625" style="1" customWidth="1"/>
    <col min="11506" max="11506" width="3.7109375" style="1" bestFit="1" customWidth="1"/>
    <col min="11507" max="11507" width="40.42578125" style="1" customWidth="1"/>
    <col min="11508" max="11508" width="4.140625" style="1" bestFit="1" customWidth="1"/>
    <col min="11509" max="11509" width="4.7109375" style="1" bestFit="1" customWidth="1"/>
    <col min="11510" max="11510" width="9.28515625" style="1" bestFit="1" customWidth="1"/>
    <col min="11511" max="11511" width="9.85546875" style="1" bestFit="1" customWidth="1"/>
    <col min="11512" max="11512" width="10.42578125" style="1" bestFit="1" customWidth="1"/>
    <col min="11513" max="11515" width="10.5703125" style="1"/>
    <col min="11516" max="11516" width="4.85546875" style="1" bestFit="1" customWidth="1"/>
    <col min="11517" max="11517" width="40.42578125" style="1" customWidth="1"/>
    <col min="11518" max="11518" width="4.140625" style="1" bestFit="1" customWidth="1"/>
    <col min="11519" max="11519" width="6.5703125" style="1" customWidth="1"/>
    <col min="11520" max="11520" width="9.28515625" style="1" bestFit="1" customWidth="1"/>
    <col min="11521" max="11521" width="9.85546875" style="1" bestFit="1" customWidth="1"/>
    <col min="11522" max="11522" width="10.85546875" style="1" bestFit="1" customWidth="1"/>
    <col min="11523" max="11523" width="10.5703125" style="1" bestFit="1" customWidth="1"/>
    <col min="11524" max="11524" width="11.140625" style="1" bestFit="1" customWidth="1"/>
    <col min="11525" max="11525" width="9.140625" style="1" customWidth="1"/>
    <col min="11526" max="11526" width="9.85546875" style="1" customWidth="1"/>
    <col min="11527" max="11527" width="19.7109375" style="1" bestFit="1" customWidth="1"/>
    <col min="11528" max="11761" width="9.140625" style="1" customWidth="1"/>
    <col min="11762" max="11762" width="3.7109375" style="1" bestFit="1" customWidth="1"/>
    <col min="11763" max="11763" width="40.42578125" style="1" customWidth="1"/>
    <col min="11764" max="11764" width="4.140625" style="1" bestFit="1" customWidth="1"/>
    <col min="11765" max="11765" width="4.7109375" style="1" bestFit="1" customWidth="1"/>
    <col min="11766" max="11766" width="9.28515625" style="1" bestFit="1" customWidth="1"/>
    <col min="11767" max="11767" width="9.85546875" style="1" bestFit="1" customWidth="1"/>
    <col min="11768" max="11768" width="10.42578125" style="1" bestFit="1" customWidth="1"/>
    <col min="11769" max="11771" width="10.5703125" style="1"/>
    <col min="11772" max="11772" width="4.85546875" style="1" bestFit="1" customWidth="1"/>
    <col min="11773" max="11773" width="40.42578125" style="1" customWidth="1"/>
    <col min="11774" max="11774" width="4.140625" style="1" bestFit="1" customWidth="1"/>
    <col min="11775" max="11775" width="6.5703125" style="1" customWidth="1"/>
    <col min="11776" max="11776" width="9.28515625" style="1" bestFit="1" customWidth="1"/>
    <col min="11777" max="11777" width="9.85546875" style="1" bestFit="1" customWidth="1"/>
    <col min="11778" max="11778" width="10.85546875" style="1" bestFit="1" customWidth="1"/>
    <col min="11779" max="11779" width="10.5703125" style="1" bestFit="1" customWidth="1"/>
    <col min="11780" max="11780" width="11.140625" style="1" bestFit="1" customWidth="1"/>
    <col min="11781" max="11781" width="9.140625" style="1" customWidth="1"/>
    <col min="11782" max="11782" width="9.85546875" style="1" customWidth="1"/>
    <col min="11783" max="11783" width="19.7109375" style="1" bestFit="1" customWidth="1"/>
    <col min="11784" max="12017" width="9.140625" style="1" customWidth="1"/>
    <col min="12018" max="12018" width="3.7109375" style="1" bestFit="1" customWidth="1"/>
    <col min="12019" max="12019" width="40.42578125" style="1" customWidth="1"/>
    <col min="12020" max="12020" width="4.140625" style="1" bestFit="1" customWidth="1"/>
    <col min="12021" max="12021" width="4.7109375" style="1" bestFit="1" customWidth="1"/>
    <col min="12022" max="12022" width="9.28515625" style="1" bestFit="1" customWidth="1"/>
    <col min="12023" max="12023" width="9.85546875" style="1" bestFit="1" customWidth="1"/>
    <col min="12024" max="12024" width="10.42578125" style="1" bestFit="1" customWidth="1"/>
    <col min="12025" max="12027" width="10.5703125" style="1"/>
    <col min="12028" max="12028" width="4.85546875" style="1" bestFit="1" customWidth="1"/>
    <col min="12029" max="12029" width="40.42578125" style="1" customWidth="1"/>
    <col min="12030" max="12030" width="4.140625" style="1" bestFit="1" customWidth="1"/>
    <col min="12031" max="12031" width="6.5703125" style="1" customWidth="1"/>
    <col min="12032" max="12032" width="9.28515625" style="1" bestFit="1" customWidth="1"/>
    <col min="12033" max="12033" width="9.85546875" style="1" bestFit="1" customWidth="1"/>
    <col min="12034" max="12034" width="10.85546875" style="1" bestFit="1" customWidth="1"/>
    <col min="12035" max="12035" width="10.5703125" style="1" bestFit="1" customWidth="1"/>
    <col min="12036" max="12036" width="11.140625" style="1" bestFit="1" customWidth="1"/>
    <col min="12037" max="12037" width="9.140625" style="1" customWidth="1"/>
    <col min="12038" max="12038" width="9.85546875" style="1" customWidth="1"/>
    <col min="12039" max="12039" width="19.7109375" style="1" bestFit="1" customWidth="1"/>
    <col min="12040" max="12273" width="9.140625" style="1" customWidth="1"/>
    <col min="12274" max="12274" width="3.7109375" style="1" bestFit="1" customWidth="1"/>
    <col min="12275" max="12275" width="40.42578125" style="1" customWidth="1"/>
    <col min="12276" max="12276" width="4.140625" style="1" bestFit="1" customWidth="1"/>
    <col min="12277" max="12277" width="4.7109375" style="1" bestFit="1" customWidth="1"/>
    <col min="12278" max="12278" width="9.28515625" style="1" bestFit="1" customWidth="1"/>
    <col min="12279" max="12279" width="9.85546875" style="1" bestFit="1" customWidth="1"/>
    <col min="12280" max="12280" width="10.42578125" style="1" bestFit="1" customWidth="1"/>
    <col min="12281" max="12283" width="10.5703125" style="1"/>
    <col min="12284" max="12284" width="4.85546875" style="1" bestFit="1" customWidth="1"/>
    <col min="12285" max="12285" width="40.42578125" style="1" customWidth="1"/>
    <col min="12286" max="12286" width="4.140625" style="1" bestFit="1" customWidth="1"/>
    <col min="12287" max="12287" width="6.5703125" style="1" customWidth="1"/>
    <col min="12288" max="12288" width="9.28515625" style="1" bestFit="1" customWidth="1"/>
    <col min="12289" max="12289" width="9.85546875" style="1" bestFit="1" customWidth="1"/>
    <col min="12290" max="12290" width="10.85546875" style="1" bestFit="1" customWidth="1"/>
    <col min="12291" max="12291" width="10.5703125" style="1" bestFit="1" customWidth="1"/>
    <col min="12292" max="12292" width="11.140625" style="1" bestFit="1" customWidth="1"/>
    <col min="12293" max="12293" width="9.140625" style="1" customWidth="1"/>
    <col min="12294" max="12294" width="9.85546875" style="1" customWidth="1"/>
    <col min="12295" max="12295" width="19.7109375" style="1" bestFit="1" customWidth="1"/>
    <col min="12296" max="12529" width="9.140625" style="1" customWidth="1"/>
    <col min="12530" max="12530" width="3.7109375" style="1" bestFit="1" customWidth="1"/>
    <col min="12531" max="12531" width="40.42578125" style="1" customWidth="1"/>
    <col min="12532" max="12532" width="4.140625" style="1" bestFit="1" customWidth="1"/>
    <col min="12533" max="12533" width="4.7109375" style="1" bestFit="1" customWidth="1"/>
    <col min="12534" max="12534" width="9.28515625" style="1" bestFit="1" customWidth="1"/>
    <col min="12535" max="12535" width="9.85546875" style="1" bestFit="1" customWidth="1"/>
    <col min="12536" max="12536" width="10.42578125" style="1" bestFit="1" customWidth="1"/>
    <col min="12537" max="12539" width="10.5703125" style="1"/>
    <col min="12540" max="12540" width="4.85546875" style="1" bestFit="1" customWidth="1"/>
    <col min="12541" max="12541" width="40.42578125" style="1" customWidth="1"/>
    <col min="12542" max="12542" width="4.140625" style="1" bestFit="1" customWidth="1"/>
    <col min="12543" max="12543" width="6.5703125" style="1" customWidth="1"/>
    <col min="12544" max="12544" width="9.28515625" style="1" bestFit="1" customWidth="1"/>
    <col min="12545" max="12545" width="9.85546875" style="1" bestFit="1" customWidth="1"/>
    <col min="12546" max="12546" width="10.85546875" style="1" bestFit="1" customWidth="1"/>
    <col min="12547" max="12547" width="10.5703125" style="1" bestFit="1" customWidth="1"/>
    <col min="12548" max="12548" width="11.140625" style="1" bestFit="1" customWidth="1"/>
    <col min="12549" max="12549" width="9.140625" style="1" customWidth="1"/>
    <col min="12550" max="12550" width="9.85546875" style="1" customWidth="1"/>
    <col min="12551" max="12551" width="19.7109375" style="1" bestFit="1" customWidth="1"/>
    <col min="12552" max="12785" width="9.140625" style="1" customWidth="1"/>
    <col min="12786" max="12786" width="3.7109375" style="1" bestFit="1" customWidth="1"/>
    <col min="12787" max="12787" width="40.42578125" style="1" customWidth="1"/>
    <col min="12788" max="12788" width="4.140625" style="1" bestFit="1" customWidth="1"/>
    <col min="12789" max="12789" width="4.7109375" style="1" bestFit="1" customWidth="1"/>
    <col min="12790" max="12790" width="9.28515625" style="1" bestFit="1" customWidth="1"/>
    <col min="12791" max="12791" width="9.85546875" style="1" bestFit="1" customWidth="1"/>
    <col min="12792" max="12792" width="10.42578125" style="1" bestFit="1" customWidth="1"/>
    <col min="12793" max="12795" width="10.5703125" style="1"/>
    <col min="12796" max="12796" width="4.85546875" style="1" bestFit="1" customWidth="1"/>
    <col min="12797" max="12797" width="40.42578125" style="1" customWidth="1"/>
    <col min="12798" max="12798" width="4.140625" style="1" bestFit="1" customWidth="1"/>
    <col min="12799" max="12799" width="6.5703125" style="1" customWidth="1"/>
    <col min="12800" max="12800" width="9.28515625" style="1" bestFit="1" customWidth="1"/>
    <col min="12801" max="12801" width="9.85546875" style="1" bestFit="1" customWidth="1"/>
    <col min="12802" max="12802" width="10.85546875" style="1" bestFit="1" customWidth="1"/>
    <col min="12803" max="12803" width="10.5703125" style="1" bestFit="1" customWidth="1"/>
    <col min="12804" max="12804" width="11.140625" style="1" bestFit="1" customWidth="1"/>
    <col min="12805" max="12805" width="9.140625" style="1" customWidth="1"/>
    <col min="12806" max="12806" width="9.85546875" style="1" customWidth="1"/>
    <col min="12807" max="12807" width="19.7109375" style="1" bestFit="1" customWidth="1"/>
    <col min="12808" max="13041" width="9.140625" style="1" customWidth="1"/>
    <col min="13042" max="13042" width="3.7109375" style="1" bestFit="1" customWidth="1"/>
    <col min="13043" max="13043" width="40.42578125" style="1" customWidth="1"/>
    <col min="13044" max="13044" width="4.140625" style="1" bestFit="1" customWidth="1"/>
    <col min="13045" max="13045" width="4.7109375" style="1" bestFit="1" customWidth="1"/>
    <col min="13046" max="13046" width="9.28515625" style="1" bestFit="1" customWidth="1"/>
    <col min="13047" max="13047" width="9.85546875" style="1" bestFit="1" customWidth="1"/>
    <col min="13048" max="13048" width="10.42578125" style="1" bestFit="1" customWidth="1"/>
    <col min="13049" max="13051" width="10.5703125" style="1"/>
    <col min="13052" max="13052" width="4.85546875" style="1" bestFit="1" customWidth="1"/>
    <col min="13053" max="13053" width="40.42578125" style="1" customWidth="1"/>
    <col min="13054" max="13054" width="4.140625" style="1" bestFit="1" customWidth="1"/>
    <col min="13055" max="13055" width="6.5703125" style="1" customWidth="1"/>
    <col min="13056" max="13056" width="9.28515625" style="1" bestFit="1" customWidth="1"/>
    <col min="13057" max="13057" width="9.85546875" style="1" bestFit="1" customWidth="1"/>
    <col min="13058" max="13058" width="10.85546875" style="1" bestFit="1" customWidth="1"/>
    <col min="13059" max="13059" width="10.5703125" style="1" bestFit="1" customWidth="1"/>
    <col min="13060" max="13060" width="11.140625" style="1" bestFit="1" customWidth="1"/>
    <col min="13061" max="13061" width="9.140625" style="1" customWidth="1"/>
    <col min="13062" max="13062" width="9.85546875" style="1" customWidth="1"/>
    <col min="13063" max="13063" width="19.7109375" style="1" bestFit="1" customWidth="1"/>
    <col min="13064" max="13297" width="9.140625" style="1" customWidth="1"/>
    <col min="13298" max="13298" width="3.7109375" style="1" bestFit="1" customWidth="1"/>
    <col min="13299" max="13299" width="40.42578125" style="1" customWidth="1"/>
    <col min="13300" max="13300" width="4.140625" style="1" bestFit="1" customWidth="1"/>
    <col min="13301" max="13301" width="4.7109375" style="1" bestFit="1" customWidth="1"/>
    <col min="13302" max="13302" width="9.28515625" style="1" bestFit="1" customWidth="1"/>
    <col min="13303" max="13303" width="9.85546875" style="1" bestFit="1" customWidth="1"/>
    <col min="13304" max="13304" width="10.42578125" style="1" bestFit="1" customWidth="1"/>
    <col min="13305" max="13307" width="10.5703125" style="1"/>
    <col min="13308" max="13308" width="4.85546875" style="1" bestFit="1" customWidth="1"/>
    <col min="13309" max="13309" width="40.42578125" style="1" customWidth="1"/>
    <col min="13310" max="13310" width="4.140625" style="1" bestFit="1" customWidth="1"/>
    <col min="13311" max="13311" width="6.5703125" style="1" customWidth="1"/>
    <col min="13312" max="13312" width="9.28515625" style="1" bestFit="1" customWidth="1"/>
    <col min="13313" max="13313" width="9.85546875" style="1" bestFit="1" customWidth="1"/>
    <col min="13314" max="13314" width="10.85546875" style="1" bestFit="1" customWidth="1"/>
    <col min="13315" max="13315" width="10.5703125" style="1" bestFit="1" customWidth="1"/>
    <col min="13316" max="13316" width="11.140625" style="1" bestFit="1" customWidth="1"/>
    <col min="13317" max="13317" width="9.140625" style="1" customWidth="1"/>
    <col min="13318" max="13318" width="9.85546875" style="1" customWidth="1"/>
    <col min="13319" max="13319" width="19.7109375" style="1" bestFit="1" customWidth="1"/>
    <col min="13320" max="13553" width="9.140625" style="1" customWidth="1"/>
    <col min="13554" max="13554" width="3.7109375" style="1" bestFit="1" customWidth="1"/>
    <col min="13555" max="13555" width="40.42578125" style="1" customWidth="1"/>
    <col min="13556" max="13556" width="4.140625" style="1" bestFit="1" customWidth="1"/>
    <col min="13557" max="13557" width="4.7109375" style="1" bestFit="1" customWidth="1"/>
    <col min="13558" max="13558" width="9.28515625" style="1" bestFit="1" customWidth="1"/>
    <col min="13559" max="13559" width="9.85546875" style="1" bestFit="1" customWidth="1"/>
    <col min="13560" max="13560" width="10.42578125" style="1" bestFit="1" customWidth="1"/>
    <col min="13561" max="13563" width="10.5703125" style="1"/>
    <col min="13564" max="13564" width="4.85546875" style="1" bestFit="1" customWidth="1"/>
    <col min="13565" max="13565" width="40.42578125" style="1" customWidth="1"/>
    <col min="13566" max="13566" width="4.140625" style="1" bestFit="1" customWidth="1"/>
    <col min="13567" max="13567" width="6.5703125" style="1" customWidth="1"/>
    <col min="13568" max="13568" width="9.28515625" style="1" bestFit="1" customWidth="1"/>
    <col min="13569" max="13569" width="9.85546875" style="1" bestFit="1" customWidth="1"/>
    <col min="13570" max="13570" width="10.85546875" style="1" bestFit="1" customWidth="1"/>
    <col min="13571" max="13571" width="10.5703125" style="1" bestFit="1" customWidth="1"/>
    <col min="13572" max="13572" width="11.140625" style="1" bestFit="1" customWidth="1"/>
    <col min="13573" max="13573" width="9.140625" style="1" customWidth="1"/>
    <col min="13574" max="13574" width="9.85546875" style="1" customWidth="1"/>
    <col min="13575" max="13575" width="19.7109375" style="1" bestFit="1" customWidth="1"/>
    <col min="13576" max="13809" width="9.140625" style="1" customWidth="1"/>
    <col min="13810" max="13810" width="3.7109375" style="1" bestFit="1" customWidth="1"/>
    <col min="13811" max="13811" width="40.42578125" style="1" customWidth="1"/>
    <col min="13812" max="13812" width="4.140625" style="1" bestFit="1" customWidth="1"/>
    <col min="13813" max="13813" width="4.7109375" style="1" bestFit="1" customWidth="1"/>
    <col min="13814" max="13814" width="9.28515625" style="1" bestFit="1" customWidth="1"/>
    <col min="13815" max="13815" width="9.85546875" style="1" bestFit="1" customWidth="1"/>
    <col min="13816" max="13816" width="10.42578125" style="1" bestFit="1" customWidth="1"/>
    <col min="13817" max="13819" width="10.5703125" style="1"/>
    <col min="13820" max="13820" width="4.85546875" style="1" bestFit="1" customWidth="1"/>
    <col min="13821" max="13821" width="40.42578125" style="1" customWidth="1"/>
    <col min="13822" max="13822" width="4.140625" style="1" bestFit="1" customWidth="1"/>
    <col min="13823" max="13823" width="6.5703125" style="1" customWidth="1"/>
    <col min="13824" max="13824" width="9.28515625" style="1" bestFit="1" customWidth="1"/>
    <col min="13825" max="13825" width="9.85546875" style="1" bestFit="1" customWidth="1"/>
    <col min="13826" max="13826" width="10.85546875" style="1" bestFit="1" customWidth="1"/>
    <col min="13827" max="13827" width="10.5703125" style="1" bestFit="1" customWidth="1"/>
    <col min="13828" max="13828" width="11.140625" style="1" bestFit="1" customWidth="1"/>
    <col min="13829" max="13829" width="9.140625" style="1" customWidth="1"/>
    <col min="13830" max="13830" width="9.85546875" style="1" customWidth="1"/>
    <col min="13831" max="13831" width="19.7109375" style="1" bestFit="1" customWidth="1"/>
    <col min="13832" max="14065" width="9.140625" style="1" customWidth="1"/>
    <col min="14066" max="14066" width="3.7109375" style="1" bestFit="1" customWidth="1"/>
    <col min="14067" max="14067" width="40.42578125" style="1" customWidth="1"/>
    <col min="14068" max="14068" width="4.140625" style="1" bestFit="1" customWidth="1"/>
    <col min="14069" max="14069" width="4.7109375" style="1" bestFit="1" customWidth="1"/>
    <col min="14070" max="14070" width="9.28515625" style="1" bestFit="1" customWidth="1"/>
    <col min="14071" max="14071" width="9.85546875" style="1" bestFit="1" customWidth="1"/>
    <col min="14072" max="14072" width="10.42578125" style="1" bestFit="1" customWidth="1"/>
    <col min="14073" max="14075" width="10.5703125" style="1"/>
    <col min="14076" max="14076" width="4.85546875" style="1" bestFit="1" customWidth="1"/>
    <col min="14077" max="14077" width="40.42578125" style="1" customWidth="1"/>
    <col min="14078" max="14078" width="4.140625" style="1" bestFit="1" customWidth="1"/>
    <col min="14079" max="14079" width="6.5703125" style="1" customWidth="1"/>
    <col min="14080" max="14080" width="9.28515625" style="1" bestFit="1" customWidth="1"/>
    <col min="14081" max="14081" width="9.85546875" style="1" bestFit="1" customWidth="1"/>
    <col min="14082" max="14082" width="10.85546875" style="1" bestFit="1" customWidth="1"/>
    <col min="14083" max="14083" width="10.5703125" style="1" bestFit="1" customWidth="1"/>
    <col min="14084" max="14084" width="11.140625" style="1" bestFit="1" customWidth="1"/>
    <col min="14085" max="14085" width="9.140625" style="1" customWidth="1"/>
    <col min="14086" max="14086" width="9.85546875" style="1" customWidth="1"/>
    <col min="14087" max="14087" width="19.7109375" style="1" bestFit="1" customWidth="1"/>
    <col min="14088" max="14321" width="9.140625" style="1" customWidth="1"/>
    <col min="14322" max="14322" width="3.7109375" style="1" bestFit="1" customWidth="1"/>
    <col min="14323" max="14323" width="40.42578125" style="1" customWidth="1"/>
    <col min="14324" max="14324" width="4.140625" style="1" bestFit="1" customWidth="1"/>
    <col min="14325" max="14325" width="4.7109375" style="1" bestFit="1" customWidth="1"/>
    <col min="14326" max="14326" width="9.28515625" style="1" bestFit="1" customWidth="1"/>
    <col min="14327" max="14327" width="9.85546875" style="1" bestFit="1" customWidth="1"/>
    <col min="14328" max="14328" width="10.42578125" style="1" bestFit="1" customWidth="1"/>
    <col min="14329" max="14331" width="10.5703125" style="1"/>
    <col min="14332" max="14332" width="4.85546875" style="1" bestFit="1" customWidth="1"/>
    <col min="14333" max="14333" width="40.42578125" style="1" customWidth="1"/>
    <col min="14334" max="14334" width="4.140625" style="1" bestFit="1" customWidth="1"/>
    <col min="14335" max="14335" width="6.5703125" style="1" customWidth="1"/>
    <col min="14336" max="14336" width="9.28515625" style="1" bestFit="1" customWidth="1"/>
    <col min="14337" max="14337" width="9.85546875" style="1" bestFit="1" customWidth="1"/>
    <col min="14338" max="14338" width="10.85546875" style="1" bestFit="1" customWidth="1"/>
    <col min="14339" max="14339" width="10.5703125" style="1" bestFit="1" customWidth="1"/>
    <col min="14340" max="14340" width="11.140625" style="1" bestFit="1" customWidth="1"/>
    <col min="14341" max="14341" width="9.140625" style="1" customWidth="1"/>
    <col min="14342" max="14342" width="9.85546875" style="1" customWidth="1"/>
    <col min="14343" max="14343" width="19.7109375" style="1" bestFit="1" customWidth="1"/>
    <col min="14344" max="14577" width="9.140625" style="1" customWidth="1"/>
    <col min="14578" max="14578" width="3.7109375" style="1" bestFit="1" customWidth="1"/>
    <col min="14579" max="14579" width="40.42578125" style="1" customWidth="1"/>
    <col min="14580" max="14580" width="4.140625" style="1" bestFit="1" customWidth="1"/>
    <col min="14581" max="14581" width="4.7109375" style="1" bestFit="1" customWidth="1"/>
    <col min="14582" max="14582" width="9.28515625" style="1" bestFit="1" customWidth="1"/>
    <col min="14583" max="14583" width="9.85546875" style="1" bestFit="1" customWidth="1"/>
    <col min="14584" max="14584" width="10.42578125" style="1" bestFit="1" customWidth="1"/>
    <col min="14585" max="14587" width="10.5703125" style="1"/>
    <col min="14588" max="14588" width="4.85546875" style="1" bestFit="1" customWidth="1"/>
    <col min="14589" max="14589" width="40.42578125" style="1" customWidth="1"/>
    <col min="14590" max="14590" width="4.140625" style="1" bestFit="1" customWidth="1"/>
    <col min="14591" max="14591" width="6.5703125" style="1" customWidth="1"/>
    <col min="14592" max="14592" width="9.28515625" style="1" bestFit="1" customWidth="1"/>
    <col min="14593" max="14593" width="9.85546875" style="1" bestFit="1" customWidth="1"/>
    <col min="14594" max="14594" width="10.85546875" style="1" bestFit="1" customWidth="1"/>
    <col min="14595" max="14595" width="10.5703125" style="1" bestFit="1" customWidth="1"/>
    <col min="14596" max="14596" width="11.140625" style="1" bestFit="1" customWidth="1"/>
    <col min="14597" max="14597" width="9.140625" style="1" customWidth="1"/>
    <col min="14598" max="14598" width="9.85546875" style="1" customWidth="1"/>
    <col min="14599" max="14599" width="19.7109375" style="1" bestFit="1" customWidth="1"/>
    <col min="14600" max="14833" width="9.140625" style="1" customWidth="1"/>
    <col min="14834" max="14834" width="3.7109375" style="1" bestFit="1" customWidth="1"/>
    <col min="14835" max="14835" width="40.42578125" style="1" customWidth="1"/>
    <col min="14836" max="14836" width="4.140625" style="1" bestFit="1" customWidth="1"/>
    <col min="14837" max="14837" width="4.7109375" style="1" bestFit="1" customWidth="1"/>
    <col min="14838" max="14838" width="9.28515625" style="1" bestFit="1" customWidth="1"/>
    <col min="14839" max="14839" width="9.85546875" style="1" bestFit="1" customWidth="1"/>
    <col min="14840" max="14840" width="10.42578125" style="1" bestFit="1" customWidth="1"/>
    <col min="14841" max="14843" width="10.5703125" style="1"/>
    <col min="14844" max="14844" width="4.85546875" style="1" bestFit="1" customWidth="1"/>
    <col min="14845" max="14845" width="40.42578125" style="1" customWidth="1"/>
    <col min="14846" max="14846" width="4.140625" style="1" bestFit="1" customWidth="1"/>
    <col min="14847" max="14847" width="6.5703125" style="1" customWidth="1"/>
    <col min="14848" max="14848" width="9.28515625" style="1" bestFit="1" customWidth="1"/>
    <col min="14849" max="14849" width="9.85546875" style="1" bestFit="1" customWidth="1"/>
    <col min="14850" max="14850" width="10.85546875" style="1" bestFit="1" customWidth="1"/>
    <col min="14851" max="14851" width="10.5703125" style="1" bestFit="1" customWidth="1"/>
    <col min="14852" max="14852" width="11.140625" style="1" bestFit="1" customWidth="1"/>
    <col min="14853" max="14853" width="9.140625" style="1" customWidth="1"/>
    <col min="14854" max="14854" width="9.85546875" style="1" customWidth="1"/>
    <col min="14855" max="14855" width="19.7109375" style="1" bestFit="1" customWidth="1"/>
    <col min="14856" max="15089" width="9.140625" style="1" customWidth="1"/>
    <col min="15090" max="15090" width="3.7109375" style="1" bestFit="1" customWidth="1"/>
    <col min="15091" max="15091" width="40.42578125" style="1" customWidth="1"/>
    <col min="15092" max="15092" width="4.140625" style="1" bestFit="1" customWidth="1"/>
    <col min="15093" max="15093" width="4.7109375" style="1" bestFit="1" customWidth="1"/>
    <col min="15094" max="15094" width="9.28515625" style="1" bestFit="1" customWidth="1"/>
    <col min="15095" max="15095" width="9.85546875" style="1" bestFit="1" customWidth="1"/>
    <col min="15096" max="15096" width="10.42578125" style="1" bestFit="1" customWidth="1"/>
    <col min="15097" max="15099" width="10.5703125" style="1"/>
    <col min="15100" max="15100" width="4.85546875" style="1" bestFit="1" customWidth="1"/>
    <col min="15101" max="15101" width="40.42578125" style="1" customWidth="1"/>
    <col min="15102" max="15102" width="4.140625" style="1" bestFit="1" customWidth="1"/>
    <col min="15103" max="15103" width="6.5703125" style="1" customWidth="1"/>
    <col min="15104" max="15104" width="9.28515625" style="1" bestFit="1" customWidth="1"/>
    <col min="15105" max="15105" width="9.85546875" style="1" bestFit="1" customWidth="1"/>
    <col min="15106" max="15106" width="10.85546875" style="1" bestFit="1" customWidth="1"/>
    <col min="15107" max="15107" width="10.5703125" style="1" bestFit="1" customWidth="1"/>
    <col min="15108" max="15108" width="11.140625" style="1" bestFit="1" customWidth="1"/>
    <col min="15109" max="15109" width="9.140625" style="1" customWidth="1"/>
    <col min="15110" max="15110" width="9.85546875" style="1" customWidth="1"/>
    <col min="15111" max="15111" width="19.7109375" style="1" bestFit="1" customWidth="1"/>
    <col min="15112" max="15345" width="9.140625" style="1" customWidth="1"/>
    <col min="15346" max="15346" width="3.7109375" style="1" bestFit="1" customWidth="1"/>
    <col min="15347" max="15347" width="40.42578125" style="1" customWidth="1"/>
    <col min="15348" max="15348" width="4.140625" style="1" bestFit="1" customWidth="1"/>
    <col min="15349" max="15349" width="4.7109375" style="1" bestFit="1" customWidth="1"/>
    <col min="15350" max="15350" width="9.28515625" style="1" bestFit="1" customWidth="1"/>
    <col min="15351" max="15351" width="9.85546875" style="1" bestFit="1" customWidth="1"/>
    <col min="15352" max="15352" width="10.42578125" style="1" bestFit="1" customWidth="1"/>
    <col min="15353" max="15355" width="10.5703125" style="1"/>
    <col min="15356" max="15356" width="4.85546875" style="1" bestFit="1" customWidth="1"/>
    <col min="15357" max="15357" width="40.42578125" style="1" customWidth="1"/>
    <col min="15358" max="15358" width="4.140625" style="1" bestFit="1" customWidth="1"/>
    <col min="15359" max="15359" width="6.5703125" style="1" customWidth="1"/>
    <col min="15360" max="15360" width="9.28515625" style="1" bestFit="1" customWidth="1"/>
    <col min="15361" max="15361" width="9.85546875" style="1" bestFit="1" customWidth="1"/>
    <col min="15362" max="15362" width="10.85546875" style="1" bestFit="1" customWidth="1"/>
    <col min="15363" max="15363" width="10.5703125" style="1" bestFit="1" customWidth="1"/>
    <col min="15364" max="15364" width="11.140625" style="1" bestFit="1" customWidth="1"/>
    <col min="15365" max="15365" width="9.140625" style="1" customWidth="1"/>
    <col min="15366" max="15366" width="9.85546875" style="1" customWidth="1"/>
    <col min="15367" max="15367" width="19.7109375" style="1" bestFit="1" customWidth="1"/>
    <col min="15368" max="15601" width="9.140625" style="1" customWidth="1"/>
    <col min="15602" max="15602" width="3.7109375" style="1" bestFit="1" customWidth="1"/>
    <col min="15603" max="15603" width="40.42578125" style="1" customWidth="1"/>
    <col min="15604" max="15604" width="4.140625" style="1" bestFit="1" customWidth="1"/>
    <col min="15605" max="15605" width="4.7109375" style="1" bestFit="1" customWidth="1"/>
    <col min="15606" max="15606" width="9.28515625" style="1" bestFit="1" customWidth="1"/>
    <col min="15607" max="15607" width="9.85546875" style="1" bestFit="1" customWidth="1"/>
    <col min="15608" max="15608" width="10.42578125" style="1" bestFit="1" customWidth="1"/>
    <col min="15609" max="15611" width="10.5703125" style="1"/>
    <col min="15612" max="15612" width="4.85546875" style="1" bestFit="1" customWidth="1"/>
    <col min="15613" max="15613" width="40.42578125" style="1" customWidth="1"/>
    <col min="15614" max="15614" width="4.140625" style="1" bestFit="1" customWidth="1"/>
    <col min="15615" max="15615" width="6.5703125" style="1" customWidth="1"/>
    <col min="15616" max="15616" width="9.28515625" style="1" bestFit="1" customWidth="1"/>
    <col min="15617" max="15617" width="9.85546875" style="1" bestFit="1" customWidth="1"/>
    <col min="15618" max="15618" width="10.85546875" style="1" bestFit="1" customWidth="1"/>
    <col min="15619" max="15619" width="10.5703125" style="1" bestFit="1" customWidth="1"/>
    <col min="15620" max="15620" width="11.140625" style="1" bestFit="1" customWidth="1"/>
    <col min="15621" max="15621" width="9.140625" style="1" customWidth="1"/>
    <col min="15622" max="15622" width="9.85546875" style="1" customWidth="1"/>
    <col min="15623" max="15623" width="19.7109375" style="1" bestFit="1" customWidth="1"/>
    <col min="15624" max="15857" width="9.140625" style="1" customWidth="1"/>
    <col min="15858" max="15858" width="3.7109375" style="1" bestFit="1" customWidth="1"/>
    <col min="15859" max="15859" width="40.42578125" style="1" customWidth="1"/>
    <col min="15860" max="15860" width="4.140625" style="1" bestFit="1" customWidth="1"/>
    <col min="15861" max="15861" width="4.7109375" style="1" bestFit="1" customWidth="1"/>
    <col min="15862" max="15862" width="9.28515625" style="1" bestFit="1" customWidth="1"/>
    <col min="15863" max="15863" width="9.85546875" style="1" bestFit="1" customWidth="1"/>
    <col min="15864" max="15864" width="10.42578125" style="1" bestFit="1" customWidth="1"/>
    <col min="15865" max="15867" width="10.5703125" style="1"/>
    <col min="15868" max="15868" width="4.85546875" style="1" bestFit="1" customWidth="1"/>
    <col min="15869" max="15869" width="40.42578125" style="1" customWidth="1"/>
    <col min="15870" max="15870" width="4.140625" style="1" bestFit="1" customWidth="1"/>
    <col min="15871" max="15871" width="6.5703125" style="1" customWidth="1"/>
    <col min="15872" max="15872" width="9.28515625" style="1" bestFit="1" customWidth="1"/>
    <col min="15873" max="15873" width="9.85546875" style="1" bestFit="1" customWidth="1"/>
    <col min="15874" max="15874" width="10.85546875" style="1" bestFit="1" customWidth="1"/>
    <col min="15875" max="15875" width="10.5703125" style="1" bestFit="1" customWidth="1"/>
    <col min="15876" max="15876" width="11.140625" style="1" bestFit="1" customWidth="1"/>
    <col min="15877" max="15877" width="9.140625" style="1" customWidth="1"/>
    <col min="15878" max="15878" width="9.85546875" style="1" customWidth="1"/>
    <col min="15879" max="15879" width="19.7109375" style="1" bestFit="1" customWidth="1"/>
    <col min="15880" max="16113" width="9.140625" style="1" customWidth="1"/>
    <col min="16114" max="16114" width="3.7109375" style="1" bestFit="1" customWidth="1"/>
    <col min="16115" max="16115" width="40.42578125" style="1" customWidth="1"/>
    <col min="16116" max="16116" width="4.140625" style="1" bestFit="1" customWidth="1"/>
    <col min="16117" max="16117" width="4.7109375" style="1" bestFit="1" customWidth="1"/>
    <col min="16118" max="16118" width="9.28515625" style="1" bestFit="1" customWidth="1"/>
    <col min="16119" max="16119" width="9.85546875" style="1" bestFit="1" customWidth="1"/>
    <col min="16120" max="16120" width="10.42578125" style="1" bestFit="1" customWidth="1"/>
    <col min="16121" max="16123" width="10.5703125" style="1"/>
    <col min="16124" max="16124" width="4.85546875" style="1" bestFit="1" customWidth="1"/>
    <col min="16125" max="16125" width="40.42578125" style="1" customWidth="1"/>
    <col min="16126" max="16126" width="4.140625" style="1" bestFit="1" customWidth="1"/>
    <col min="16127" max="16127" width="6.5703125" style="1" customWidth="1"/>
    <col min="16128" max="16128" width="9.28515625" style="1" bestFit="1" customWidth="1"/>
    <col min="16129" max="16129" width="9.85546875" style="1" bestFit="1" customWidth="1"/>
    <col min="16130" max="16130" width="10.85546875" style="1" bestFit="1" customWidth="1"/>
    <col min="16131" max="16131" width="10.5703125" style="1" bestFit="1" customWidth="1"/>
    <col min="16132" max="16132" width="11.140625" style="1" bestFit="1" customWidth="1"/>
    <col min="16133" max="16133" width="9.140625" style="1" customWidth="1"/>
    <col min="16134" max="16134" width="9.85546875" style="1" customWidth="1"/>
    <col min="16135" max="16135" width="19.7109375" style="1" bestFit="1" customWidth="1"/>
    <col min="16136" max="16369" width="9.140625" style="1" customWidth="1"/>
    <col min="16370" max="16370" width="3.7109375" style="1" bestFit="1" customWidth="1"/>
    <col min="16371" max="16371" width="40.42578125" style="1" customWidth="1"/>
    <col min="16372" max="16372" width="4.140625" style="1" bestFit="1" customWidth="1"/>
    <col min="16373" max="16373" width="4.7109375" style="1" bestFit="1" customWidth="1"/>
    <col min="16374" max="16374" width="9.28515625" style="1" bestFit="1" customWidth="1"/>
    <col min="16375" max="16375" width="9.85546875" style="1" bestFit="1" customWidth="1"/>
    <col min="16376" max="16376" width="10.42578125" style="1" bestFit="1" customWidth="1"/>
    <col min="16377" max="16384" width="10.5703125" style="1"/>
  </cols>
  <sheetData>
    <row r="1" spans="1:11">
      <c r="A1" s="1" t="s">
        <v>198</v>
      </c>
      <c r="H1" s="67" t="s">
        <v>192</v>
      </c>
      <c r="I1" s="67"/>
      <c r="J1" s="67"/>
      <c r="K1" s="67"/>
    </row>
    <row r="2" spans="1:11" ht="15" customHeight="1"/>
    <row r="3" spans="1:11">
      <c r="A3" s="66" t="s">
        <v>0</v>
      </c>
      <c r="B3" s="66"/>
      <c r="C3" s="66"/>
      <c r="D3" s="66"/>
      <c r="E3" s="66"/>
      <c r="F3" s="66"/>
      <c r="G3" s="66"/>
      <c r="H3" s="66"/>
      <c r="I3" s="66"/>
      <c r="J3" s="66"/>
      <c r="K3" s="66"/>
    </row>
    <row r="4" spans="1:11" ht="51">
      <c r="A4" s="6" t="s">
        <v>1</v>
      </c>
      <c r="B4" s="6" t="s">
        <v>2</v>
      </c>
      <c r="C4" s="6" t="s">
        <v>3</v>
      </c>
      <c r="D4" s="6" t="s">
        <v>4</v>
      </c>
      <c r="E4" s="63" t="s">
        <v>5</v>
      </c>
      <c r="F4" s="63" t="s">
        <v>6</v>
      </c>
      <c r="G4" s="63" t="s">
        <v>7</v>
      </c>
      <c r="H4" s="63" t="s">
        <v>8</v>
      </c>
      <c r="I4" s="63" t="s">
        <v>9</v>
      </c>
      <c r="J4" s="6" t="s">
        <v>10</v>
      </c>
      <c r="K4" s="6" t="s">
        <v>11</v>
      </c>
    </row>
    <row r="5" spans="1:11" ht="25.5">
      <c r="A5" s="6">
        <v>1</v>
      </c>
      <c r="B5" s="7" t="s">
        <v>12</v>
      </c>
      <c r="C5" s="6" t="s">
        <v>13</v>
      </c>
      <c r="D5" s="6">
        <v>1</v>
      </c>
      <c r="E5" s="8"/>
      <c r="F5" s="8"/>
      <c r="G5" s="63"/>
      <c r="H5" s="10"/>
      <c r="I5" s="63"/>
      <c r="J5" s="6"/>
      <c r="K5" s="6"/>
    </row>
    <row r="6" spans="1:11" ht="38.25">
      <c r="A6" s="6">
        <v>2</v>
      </c>
      <c r="B6" s="7" t="s">
        <v>14</v>
      </c>
      <c r="C6" s="6" t="s">
        <v>13</v>
      </c>
      <c r="D6" s="6">
        <v>1</v>
      </c>
      <c r="E6" s="8"/>
      <c r="F6" s="8"/>
      <c r="G6" s="63"/>
      <c r="H6" s="10"/>
      <c r="I6" s="63"/>
      <c r="J6" s="6"/>
      <c r="K6" s="6"/>
    </row>
    <row r="7" spans="1:11" ht="38.25">
      <c r="A7" s="6">
        <v>3</v>
      </c>
      <c r="B7" s="7" t="s">
        <v>15</v>
      </c>
      <c r="C7" s="6" t="s">
        <v>13</v>
      </c>
      <c r="D7" s="6">
        <v>3</v>
      </c>
      <c r="E7" s="8"/>
      <c r="F7" s="8"/>
      <c r="G7" s="63"/>
      <c r="H7" s="10"/>
      <c r="I7" s="63"/>
      <c r="J7" s="6"/>
      <c r="K7" s="6"/>
    </row>
    <row r="8" spans="1:11">
      <c r="A8" s="80" t="s">
        <v>16</v>
      </c>
      <c r="B8" s="65"/>
      <c r="C8" s="65"/>
      <c r="D8" s="65"/>
      <c r="E8" s="65"/>
      <c r="F8" s="65"/>
      <c r="G8" s="12">
        <f>SUM(G5:G7)</f>
        <v>0</v>
      </c>
      <c r="H8" s="12">
        <f>+I8-G8</f>
        <v>0</v>
      </c>
      <c r="I8" s="12">
        <f>SUM(I5:I7)</f>
        <v>0</v>
      </c>
      <c r="J8" s="13"/>
      <c r="K8" s="13"/>
    </row>
    <row r="9" spans="1:11">
      <c r="A9" s="66" t="s">
        <v>17</v>
      </c>
      <c r="B9" s="66"/>
      <c r="C9" s="66"/>
      <c r="D9" s="66"/>
      <c r="E9" s="66"/>
      <c r="F9" s="66"/>
      <c r="G9" s="66"/>
      <c r="H9" s="66"/>
      <c r="I9" s="66"/>
      <c r="J9" s="66"/>
      <c r="K9" s="66"/>
    </row>
    <row r="10" spans="1:11" ht="51">
      <c r="A10" s="2" t="s">
        <v>1</v>
      </c>
      <c r="B10" s="2" t="s">
        <v>2</v>
      </c>
      <c r="C10" s="2" t="s">
        <v>3</v>
      </c>
      <c r="D10" s="2" t="s">
        <v>4</v>
      </c>
      <c r="E10" s="3" t="s">
        <v>5</v>
      </c>
      <c r="F10" s="3" t="s">
        <v>6</v>
      </c>
      <c r="G10" s="3" t="s">
        <v>7</v>
      </c>
      <c r="H10" s="3" t="s">
        <v>8</v>
      </c>
      <c r="I10" s="4" t="s">
        <v>9</v>
      </c>
      <c r="J10" s="5" t="s">
        <v>10</v>
      </c>
      <c r="K10" s="6" t="s">
        <v>11</v>
      </c>
    </row>
    <row r="11" spans="1:11" ht="25.5">
      <c r="A11" s="6">
        <v>1</v>
      </c>
      <c r="B11" s="7" t="s">
        <v>18</v>
      </c>
      <c r="C11" s="6" t="s">
        <v>13</v>
      </c>
      <c r="D11" s="6">
        <v>2</v>
      </c>
      <c r="E11" s="8"/>
      <c r="F11" s="8"/>
      <c r="G11" s="9"/>
      <c r="H11" s="10"/>
      <c r="I11" s="11"/>
      <c r="J11" s="6"/>
      <c r="K11" s="6"/>
    </row>
    <row r="12" spans="1:11" ht="38.25">
      <c r="A12" s="6">
        <v>2</v>
      </c>
      <c r="B12" s="7" t="s">
        <v>19</v>
      </c>
      <c r="C12" s="6" t="s">
        <v>13</v>
      </c>
      <c r="D12" s="6">
        <v>5</v>
      </c>
      <c r="E12" s="8"/>
      <c r="F12" s="8"/>
      <c r="G12" s="9"/>
      <c r="H12" s="10"/>
      <c r="I12" s="11"/>
      <c r="J12" s="6"/>
      <c r="K12" s="6"/>
    </row>
    <row r="13" spans="1:11" ht="25.5">
      <c r="A13" s="6">
        <v>3</v>
      </c>
      <c r="B13" s="14" t="s">
        <v>20</v>
      </c>
      <c r="C13" s="6" t="s">
        <v>13</v>
      </c>
      <c r="D13" s="6">
        <v>2</v>
      </c>
      <c r="E13" s="8"/>
      <c r="F13" s="8"/>
      <c r="G13" s="9"/>
      <c r="H13" s="10"/>
      <c r="I13" s="11"/>
      <c r="J13" s="6"/>
      <c r="K13" s="6"/>
    </row>
    <row r="14" spans="1:11" ht="38.25">
      <c r="A14" s="6">
        <v>4</v>
      </c>
      <c r="B14" s="15" t="s">
        <v>21</v>
      </c>
      <c r="C14" s="6" t="s">
        <v>13</v>
      </c>
      <c r="D14" s="6">
        <v>2</v>
      </c>
      <c r="E14" s="8"/>
      <c r="F14" s="8"/>
      <c r="G14" s="9"/>
      <c r="H14" s="10"/>
      <c r="I14" s="11"/>
      <c r="J14" s="6"/>
      <c r="K14" s="6"/>
    </row>
    <row r="15" spans="1:11" ht="25.5">
      <c r="A15" s="6">
        <v>6</v>
      </c>
      <c r="B15" s="15" t="s">
        <v>23</v>
      </c>
      <c r="C15" s="6" t="s">
        <v>13</v>
      </c>
      <c r="D15" s="6">
        <v>2</v>
      </c>
      <c r="E15" s="16"/>
      <c r="F15" s="8"/>
      <c r="G15" s="9"/>
      <c r="H15" s="10"/>
      <c r="I15" s="11"/>
      <c r="J15" s="6"/>
      <c r="K15" s="6"/>
    </row>
    <row r="16" spans="1:11">
      <c r="A16" s="64" t="s">
        <v>16</v>
      </c>
      <c r="B16" s="65"/>
      <c r="C16" s="65"/>
      <c r="D16" s="65"/>
      <c r="E16" s="65"/>
      <c r="F16" s="65"/>
      <c r="G16" s="12">
        <f>SUM(G11:G15)</f>
        <v>0</v>
      </c>
      <c r="H16" s="12">
        <f>+I16-G16</f>
        <v>0</v>
      </c>
      <c r="I16" s="12">
        <f>SUM(I11:I15)</f>
        <v>0</v>
      </c>
      <c r="J16" s="13"/>
      <c r="K16" s="13"/>
    </row>
    <row r="17" spans="1:11">
      <c r="A17" s="86" t="s">
        <v>199</v>
      </c>
      <c r="B17" s="86"/>
      <c r="C17" s="86"/>
      <c r="D17" s="86"/>
      <c r="E17" s="86"/>
      <c r="F17" s="86"/>
      <c r="G17" s="86"/>
      <c r="H17" s="86"/>
      <c r="I17" s="86"/>
      <c r="J17" s="86"/>
      <c r="K17" s="86"/>
    </row>
    <row r="18" spans="1:11" ht="51">
      <c r="A18" s="87" t="s">
        <v>1</v>
      </c>
      <c r="B18" s="87" t="s">
        <v>2</v>
      </c>
      <c r="C18" s="87" t="s">
        <v>3</v>
      </c>
      <c r="D18" s="87" t="s">
        <v>4</v>
      </c>
      <c r="E18" s="88" t="s">
        <v>5</v>
      </c>
      <c r="F18" s="88" t="s">
        <v>6</v>
      </c>
      <c r="G18" s="88" t="s">
        <v>7</v>
      </c>
      <c r="H18" s="88" t="s">
        <v>8</v>
      </c>
      <c r="I18" s="89" t="s">
        <v>9</v>
      </c>
      <c r="J18" s="90" t="s">
        <v>10</v>
      </c>
      <c r="K18" s="91" t="s">
        <v>11</v>
      </c>
    </row>
    <row r="19" spans="1:11" ht="38.25">
      <c r="A19" s="91">
        <v>5</v>
      </c>
      <c r="B19" s="92" t="s">
        <v>22</v>
      </c>
      <c r="C19" s="91" t="s">
        <v>13</v>
      </c>
      <c r="D19" s="91">
        <v>2</v>
      </c>
      <c r="E19" s="93"/>
      <c r="F19" s="93"/>
      <c r="G19" s="94"/>
      <c r="H19" s="95"/>
      <c r="I19" s="96"/>
      <c r="J19" s="91"/>
      <c r="K19" s="91"/>
    </row>
    <row r="20" spans="1:11">
      <c r="A20" s="97" t="s">
        <v>16</v>
      </c>
      <c r="B20" s="98"/>
      <c r="C20" s="98"/>
      <c r="D20" s="98"/>
      <c r="E20" s="98"/>
      <c r="F20" s="98"/>
      <c r="G20" s="99">
        <f>SUM(G15:G19)</f>
        <v>0</v>
      </c>
      <c r="H20" s="99">
        <f>+I20-G20</f>
        <v>0</v>
      </c>
      <c r="I20" s="99">
        <f>SUM(I15:I19)</f>
        <v>0</v>
      </c>
      <c r="J20" s="100"/>
      <c r="K20" s="100"/>
    </row>
    <row r="21" spans="1:11">
      <c r="A21" s="66" t="s">
        <v>24</v>
      </c>
      <c r="B21" s="66"/>
      <c r="C21" s="66"/>
      <c r="D21" s="66"/>
      <c r="E21" s="66"/>
      <c r="F21" s="66"/>
      <c r="G21" s="66"/>
      <c r="H21" s="66"/>
      <c r="I21" s="66"/>
      <c r="J21" s="66"/>
      <c r="K21" s="66"/>
    </row>
    <row r="22" spans="1:11" ht="51">
      <c r="A22" s="2" t="s">
        <v>1</v>
      </c>
      <c r="B22" s="2" t="s">
        <v>2</v>
      </c>
      <c r="C22" s="2" t="s">
        <v>3</v>
      </c>
      <c r="D22" s="2" t="s">
        <v>4</v>
      </c>
      <c r="E22" s="3" t="s">
        <v>5</v>
      </c>
      <c r="F22" s="3" t="s">
        <v>6</v>
      </c>
      <c r="G22" s="3" t="s">
        <v>7</v>
      </c>
      <c r="H22" s="3" t="s">
        <v>8</v>
      </c>
      <c r="I22" s="4" t="s">
        <v>9</v>
      </c>
      <c r="J22" s="5" t="s">
        <v>10</v>
      </c>
      <c r="K22" s="6" t="s">
        <v>11</v>
      </c>
    </row>
    <row r="23" spans="1:11" ht="38.25">
      <c r="A23" s="6">
        <v>1</v>
      </c>
      <c r="B23" s="7" t="s">
        <v>25</v>
      </c>
      <c r="C23" s="6" t="s">
        <v>13</v>
      </c>
      <c r="D23" s="6">
        <v>3</v>
      </c>
      <c r="E23" s="8"/>
      <c r="F23" s="8"/>
      <c r="G23" s="9"/>
      <c r="H23" s="10"/>
      <c r="I23" s="11"/>
      <c r="J23" s="6"/>
      <c r="K23" s="6"/>
    </row>
    <row r="24" spans="1:11" ht="38.25">
      <c r="A24" s="6">
        <v>2</v>
      </c>
      <c r="B24" s="7" t="s">
        <v>14</v>
      </c>
      <c r="C24" s="6" t="s">
        <v>13</v>
      </c>
      <c r="D24" s="6">
        <v>1</v>
      </c>
      <c r="E24" s="8"/>
      <c r="F24" s="8"/>
      <c r="G24" s="9"/>
      <c r="H24" s="10"/>
      <c r="I24" s="11"/>
      <c r="J24" s="6"/>
      <c r="K24" s="6"/>
    </row>
    <row r="25" spans="1:11">
      <c r="A25" s="80" t="s">
        <v>16</v>
      </c>
      <c r="B25" s="81"/>
      <c r="C25" s="81"/>
      <c r="D25" s="81"/>
      <c r="E25" s="81"/>
      <c r="F25" s="81"/>
      <c r="G25" s="17">
        <f>SUM(G23:G24)</f>
        <v>0</v>
      </c>
      <c r="H25" s="17">
        <f>+I25-G25</f>
        <v>0</v>
      </c>
      <c r="I25" s="17">
        <f>SUM(I23:I24)</f>
        <v>0</v>
      </c>
      <c r="J25" s="13"/>
      <c r="K25" s="13"/>
    </row>
    <row r="26" spans="1:11">
      <c r="A26" s="66" t="s">
        <v>26</v>
      </c>
      <c r="B26" s="66"/>
      <c r="C26" s="66"/>
      <c r="D26" s="66"/>
      <c r="E26" s="66"/>
      <c r="F26" s="66"/>
      <c r="G26" s="66"/>
      <c r="H26" s="66"/>
      <c r="I26" s="66"/>
      <c r="J26" s="66"/>
      <c r="K26" s="66"/>
    </row>
    <row r="27" spans="1:11" ht="51">
      <c r="A27" s="2" t="s">
        <v>1</v>
      </c>
      <c r="B27" s="2" t="s">
        <v>2</v>
      </c>
      <c r="C27" s="2" t="s">
        <v>3</v>
      </c>
      <c r="D27" s="2" t="s">
        <v>4</v>
      </c>
      <c r="E27" s="3" t="s">
        <v>5</v>
      </c>
      <c r="F27" s="3" t="s">
        <v>6</v>
      </c>
      <c r="G27" s="3" t="s">
        <v>7</v>
      </c>
      <c r="H27" s="3" t="s">
        <v>8</v>
      </c>
      <c r="I27" s="4" t="s">
        <v>9</v>
      </c>
      <c r="J27" s="5" t="s">
        <v>10</v>
      </c>
      <c r="K27" s="6" t="s">
        <v>11</v>
      </c>
    </row>
    <row r="28" spans="1:11" ht="38.25">
      <c r="A28" s="6">
        <v>1</v>
      </c>
      <c r="B28" s="7" t="s">
        <v>27</v>
      </c>
      <c r="C28" s="6" t="s">
        <v>13</v>
      </c>
      <c r="D28" s="6">
        <v>2</v>
      </c>
      <c r="E28" s="8"/>
      <c r="F28" s="8"/>
      <c r="G28" s="11"/>
      <c r="H28" s="10"/>
      <c r="I28" s="11"/>
      <c r="J28" s="6"/>
      <c r="K28" s="6"/>
    </row>
    <row r="29" spans="1:11" ht="38.25">
      <c r="A29" s="6">
        <v>2</v>
      </c>
      <c r="B29" s="7" t="s">
        <v>28</v>
      </c>
      <c r="C29" s="6" t="s">
        <v>13</v>
      </c>
      <c r="D29" s="6">
        <v>2</v>
      </c>
      <c r="E29" s="8"/>
      <c r="F29" s="8"/>
      <c r="G29" s="11"/>
      <c r="H29" s="10"/>
      <c r="I29" s="11"/>
      <c r="J29" s="6"/>
      <c r="K29" s="6"/>
    </row>
    <row r="30" spans="1:11" ht="25.5">
      <c r="A30" s="18">
        <v>3</v>
      </c>
      <c r="B30" s="7" t="s">
        <v>29</v>
      </c>
      <c r="C30" s="6" t="s">
        <v>13</v>
      </c>
      <c r="D30" s="6">
        <v>2</v>
      </c>
      <c r="E30" s="8"/>
      <c r="F30" s="8"/>
      <c r="G30" s="11"/>
      <c r="H30" s="10"/>
      <c r="I30" s="11"/>
      <c r="J30" s="6"/>
      <c r="K30" s="6"/>
    </row>
    <row r="31" spans="1:11">
      <c r="A31" s="80" t="s">
        <v>16</v>
      </c>
      <c r="B31" s="65"/>
      <c r="C31" s="65"/>
      <c r="D31" s="65"/>
      <c r="E31" s="65"/>
      <c r="F31" s="65"/>
      <c r="G31" s="12">
        <f>SUM(G28:G30)</f>
        <v>0</v>
      </c>
      <c r="H31" s="12">
        <f>+I31-G31</f>
        <v>0</v>
      </c>
      <c r="I31" s="12">
        <f>SUM(I28:I30)</f>
        <v>0</v>
      </c>
      <c r="J31" s="13"/>
      <c r="K31" s="13"/>
    </row>
    <row r="32" spans="1:11">
      <c r="A32" s="66" t="s">
        <v>30</v>
      </c>
      <c r="B32" s="66"/>
      <c r="C32" s="66"/>
      <c r="D32" s="66"/>
      <c r="E32" s="66"/>
      <c r="F32" s="66"/>
      <c r="G32" s="66"/>
      <c r="H32" s="66"/>
      <c r="I32" s="66"/>
      <c r="J32" s="66"/>
      <c r="K32" s="66"/>
    </row>
    <row r="33" spans="1:11" ht="51">
      <c r="A33" s="2" t="s">
        <v>1</v>
      </c>
      <c r="B33" s="2" t="s">
        <v>2</v>
      </c>
      <c r="C33" s="2" t="s">
        <v>3</v>
      </c>
      <c r="D33" s="2" t="s">
        <v>4</v>
      </c>
      <c r="E33" s="3" t="s">
        <v>5</v>
      </c>
      <c r="F33" s="3" t="s">
        <v>6</v>
      </c>
      <c r="G33" s="3" t="s">
        <v>7</v>
      </c>
      <c r="H33" s="3" t="s">
        <v>8</v>
      </c>
      <c r="I33" s="4" t="s">
        <v>9</v>
      </c>
      <c r="J33" s="5" t="s">
        <v>10</v>
      </c>
      <c r="K33" s="6" t="s">
        <v>11</v>
      </c>
    </row>
    <row r="34" spans="1:11" ht="51">
      <c r="A34" s="6">
        <v>1</v>
      </c>
      <c r="B34" s="14" t="s">
        <v>31</v>
      </c>
      <c r="C34" s="6" t="s">
        <v>13</v>
      </c>
      <c r="D34" s="6">
        <v>2</v>
      </c>
      <c r="E34" s="8"/>
      <c r="F34" s="8"/>
      <c r="G34" s="9"/>
      <c r="H34" s="10"/>
      <c r="I34" s="11"/>
      <c r="J34" s="6"/>
      <c r="K34" s="6"/>
    </row>
    <row r="35" spans="1:11" ht="38.25">
      <c r="A35" s="6">
        <v>2</v>
      </c>
      <c r="B35" s="7" t="s">
        <v>194</v>
      </c>
      <c r="C35" s="6" t="s">
        <v>13</v>
      </c>
      <c r="D35" s="6">
        <v>2</v>
      </c>
      <c r="E35" s="8"/>
      <c r="F35" s="8"/>
      <c r="G35" s="9"/>
      <c r="H35" s="10"/>
      <c r="I35" s="11"/>
      <c r="J35" s="6"/>
      <c r="K35" s="6"/>
    </row>
    <row r="36" spans="1:11" ht="38.25">
      <c r="A36" s="6">
        <v>3</v>
      </c>
      <c r="B36" s="7" t="s">
        <v>32</v>
      </c>
      <c r="C36" s="6" t="s">
        <v>13</v>
      </c>
      <c r="D36" s="6">
        <v>2</v>
      </c>
      <c r="E36" s="8"/>
      <c r="F36" s="8"/>
      <c r="G36" s="9"/>
      <c r="H36" s="10"/>
      <c r="I36" s="11"/>
      <c r="J36" s="6"/>
      <c r="K36" s="6"/>
    </row>
    <row r="37" spans="1:11">
      <c r="A37" s="64" t="s">
        <v>16</v>
      </c>
      <c r="B37" s="65"/>
      <c r="C37" s="65"/>
      <c r="D37" s="65"/>
      <c r="E37" s="65"/>
      <c r="F37" s="65"/>
      <c r="G37" s="12">
        <f>SUM(G34:G36)</f>
        <v>0</v>
      </c>
      <c r="H37" s="12">
        <f>+I37-G37</f>
        <v>0</v>
      </c>
      <c r="I37" s="12">
        <f>SUM(I34:I36)</f>
        <v>0</v>
      </c>
      <c r="J37" s="13"/>
      <c r="K37" s="13"/>
    </row>
    <row r="38" spans="1:11">
      <c r="A38" s="66" t="s">
        <v>33</v>
      </c>
      <c r="B38" s="66"/>
      <c r="C38" s="66"/>
      <c r="D38" s="66"/>
      <c r="E38" s="66"/>
      <c r="F38" s="66"/>
      <c r="G38" s="66"/>
      <c r="H38" s="66"/>
      <c r="I38" s="66"/>
      <c r="J38" s="66"/>
      <c r="K38" s="66"/>
    </row>
    <row r="39" spans="1:11" ht="51">
      <c r="A39" s="2" t="s">
        <v>1</v>
      </c>
      <c r="B39" s="2" t="s">
        <v>2</v>
      </c>
      <c r="C39" s="2" t="s">
        <v>3</v>
      </c>
      <c r="D39" s="2" t="s">
        <v>4</v>
      </c>
      <c r="E39" s="3" t="s">
        <v>5</v>
      </c>
      <c r="F39" s="3" t="s">
        <v>6</v>
      </c>
      <c r="G39" s="3" t="s">
        <v>7</v>
      </c>
      <c r="H39" s="3" t="s">
        <v>8</v>
      </c>
      <c r="I39" s="4" t="s">
        <v>9</v>
      </c>
      <c r="J39" s="5" t="s">
        <v>10</v>
      </c>
      <c r="K39" s="6" t="s">
        <v>11</v>
      </c>
    </row>
    <row r="40" spans="1:11" ht="25.5">
      <c r="A40" s="6">
        <v>1</v>
      </c>
      <c r="B40" s="14" t="s">
        <v>34</v>
      </c>
      <c r="C40" s="6" t="s">
        <v>13</v>
      </c>
      <c r="D40" s="19">
        <v>2</v>
      </c>
      <c r="E40" s="8"/>
      <c r="F40" s="8"/>
      <c r="G40" s="9"/>
      <c r="H40" s="10"/>
      <c r="I40" s="11"/>
      <c r="J40" s="6"/>
      <c r="K40" s="6"/>
    </row>
    <row r="41" spans="1:11" ht="25.5">
      <c r="A41" s="6">
        <v>2</v>
      </c>
      <c r="B41" s="7" t="s">
        <v>35</v>
      </c>
      <c r="C41" s="6" t="s">
        <v>13</v>
      </c>
      <c r="D41" s="19">
        <v>2</v>
      </c>
      <c r="E41" s="8"/>
      <c r="F41" s="8"/>
      <c r="G41" s="9"/>
      <c r="H41" s="10"/>
      <c r="I41" s="11"/>
      <c r="J41" s="6"/>
      <c r="K41" s="6"/>
    </row>
    <row r="42" spans="1:11" ht="25.5">
      <c r="A42" s="6">
        <v>3</v>
      </c>
      <c r="B42" s="7" t="s">
        <v>36</v>
      </c>
      <c r="C42" s="6" t="s">
        <v>13</v>
      </c>
      <c r="D42" s="19">
        <v>2</v>
      </c>
      <c r="E42" s="8"/>
      <c r="F42" s="8"/>
      <c r="G42" s="9"/>
      <c r="H42" s="10"/>
      <c r="I42" s="11"/>
      <c r="J42" s="6"/>
      <c r="K42" s="6"/>
    </row>
    <row r="43" spans="1:11">
      <c r="A43" s="64" t="s">
        <v>16</v>
      </c>
      <c r="B43" s="65"/>
      <c r="C43" s="65"/>
      <c r="D43" s="65"/>
      <c r="E43" s="65"/>
      <c r="F43" s="65"/>
      <c r="G43" s="12">
        <f>SUM(G40:G42)</f>
        <v>0</v>
      </c>
      <c r="H43" s="12">
        <f>+I43-G43</f>
        <v>0</v>
      </c>
      <c r="I43" s="12">
        <f>SUM(I40:I42)</f>
        <v>0</v>
      </c>
      <c r="J43" s="13"/>
      <c r="K43" s="13"/>
    </row>
    <row r="44" spans="1:11">
      <c r="A44" s="82" t="s">
        <v>37</v>
      </c>
      <c r="B44" s="83"/>
      <c r="C44" s="83"/>
      <c r="D44" s="83"/>
      <c r="E44" s="83"/>
      <c r="F44" s="83"/>
      <c r="G44" s="83"/>
      <c r="H44" s="83"/>
      <c r="I44" s="83"/>
      <c r="J44" s="83"/>
      <c r="K44" s="84"/>
    </row>
    <row r="45" spans="1:11" ht="51">
      <c r="A45" s="20" t="s">
        <v>1</v>
      </c>
      <c r="B45" s="21" t="s">
        <v>2</v>
      </c>
      <c r="C45" s="21" t="s">
        <v>3</v>
      </c>
      <c r="D45" s="21" t="s">
        <v>4</v>
      </c>
      <c r="E45" s="22" t="s">
        <v>5</v>
      </c>
      <c r="F45" s="22" t="s">
        <v>6</v>
      </c>
      <c r="G45" s="22" t="s">
        <v>7</v>
      </c>
      <c r="H45" s="22" t="s">
        <v>8</v>
      </c>
      <c r="I45" s="23" t="s">
        <v>9</v>
      </c>
      <c r="J45" s="24" t="s">
        <v>10</v>
      </c>
      <c r="K45" s="19" t="s">
        <v>11</v>
      </c>
    </row>
    <row r="46" spans="1:11" ht="25.5">
      <c r="A46" s="25">
        <v>1</v>
      </c>
      <c r="B46" s="26" t="s">
        <v>38</v>
      </c>
      <c r="C46" s="19" t="s">
        <v>39</v>
      </c>
      <c r="D46" s="19">
        <v>5</v>
      </c>
      <c r="E46" s="27"/>
      <c r="F46" s="27"/>
      <c r="G46" s="28"/>
      <c r="H46" s="29"/>
      <c r="I46" s="28"/>
      <c r="J46" s="19"/>
      <c r="K46" s="19"/>
    </row>
    <row r="47" spans="1:11">
      <c r="A47" s="74" t="s">
        <v>16</v>
      </c>
      <c r="B47" s="74"/>
      <c r="C47" s="74"/>
      <c r="D47" s="74"/>
      <c r="E47" s="74"/>
      <c r="F47" s="74"/>
      <c r="G47" s="30">
        <f>SUM(G46:G46)</f>
        <v>0</v>
      </c>
      <c r="H47" s="30">
        <f>+I47-G47</f>
        <v>0</v>
      </c>
      <c r="I47" s="30">
        <f>SUM(I46:I46)</f>
        <v>0</v>
      </c>
      <c r="J47" s="19"/>
      <c r="K47" s="61"/>
    </row>
    <row r="48" spans="1:11">
      <c r="A48" s="82" t="s">
        <v>40</v>
      </c>
      <c r="B48" s="83"/>
      <c r="C48" s="83"/>
      <c r="D48" s="83"/>
      <c r="E48" s="83"/>
      <c r="F48" s="83"/>
      <c r="G48" s="83"/>
      <c r="H48" s="83"/>
      <c r="I48" s="83"/>
      <c r="J48" s="83"/>
      <c r="K48" s="85"/>
    </row>
    <row r="49" spans="1:11" ht="51">
      <c r="A49" s="20" t="s">
        <v>1</v>
      </c>
      <c r="B49" s="21" t="s">
        <v>2</v>
      </c>
      <c r="C49" s="21" t="s">
        <v>3</v>
      </c>
      <c r="D49" s="21" t="s">
        <v>4</v>
      </c>
      <c r="E49" s="22" t="s">
        <v>5</v>
      </c>
      <c r="F49" s="22" t="s">
        <v>6</v>
      </c>
      <c r="G49" s="22" t="s">
        <v>7</v>
      </c>
      <c r="H49" s="22" t="s">
        <v>8</v>
      </c>
      <c r="I49" s="23" t="s">
        <v>9</v>
      </c>
      <c r="J49" s="24" t="s">
        <v>10</v>
      </c>
      <c r="K49" s="19" t="s">
        <v>11</v>
      </c>
    </row>
    <row r="50" spans="1:11" ht="25.5">
      <c r="A50" s="25">
        <v>1</v>
      </c>
      <c r="B50" s="26" t="s">
        <v>41</v>
      </c>
      <c r="C50" s="19" t="s">
        <v>13</v>
      </c>
      <c r="D50" s="19">
        <v>7</v>
      </c>
      <c r="E50" s="27"/>
      <c r="F50" s="27"/>
      <c r="G50" s="28"/>
      <c r="H50" s="29"/>
      <c r="I50" s="28"/>
      <c r="J50" s="19"/>
      <c r="K50" s="19"/>
    </row>
    <row r="51" spans="1:11" ht="25.5">
      <c r="A51" s="25">
        <v>2</v>
      </c>
      <c r="B51" s="31" t="s">
        <v>42</v>
      </c>
      <c r="C51" s="19" t="s">
        <v>13</v>
      </c>
      <c r="D51" s="19">
        <v>7</v>
      </c>
      <c r="E51" s="27"/>
      <c r="F51" s="27"/>
      <c r="G51" s="28"/>
      <c r="H51" s="29"/>
      <c r="I51" s="28"/>
      <c r="J51" s="19"/>
      <c r="K51" s="19"/>
    </row>
    <row r="52" spans="1:11" ht="25.5">
      <c r="A52" s="25">
        <v>3</v>
      </c>
      <c r="B52" s="31" t="s">
        <v>43</v>
      </c>
      <c r="C52" s="19" t="s">
        <v>13</v>
      </c>
      <c r="D52" s="19">
        <v>7</v>
      </c>
      <c r="E52" s="27"/>
      <c r="F52" s="27"/>
      <c r="G52" s="28"/>
      <c r="H52" s="29"/>
      <c r="I52" s="28"/>
      <c r="J52" s="19"/>
      <c r="K52" s="19"/>
    </row>
    <row r="53" spans="1:11" ht="25.5">
      <c r="A53" s="25">
        <v>4</v>
      </c>
      <c r="B53" s="31" t="s">
        <v>44</v>
      </c>
      <c r="C53" s="19" t="s">
        <v>13</v>
      </c>
      <c r="D53" s="19">
        <v>7</v>
      </c>
      <c r="E53" s="27"/>
      <c r="F53" s="27"/>
      <c r="G53" s="28"/>
      <c r="H53" s="29"/>
      <c r="I53" s="28"/>
      <c r="J53" s="19"/>
      <c r="K53" s="19"/>
    </row>
    <row r="54" spans="1:11" ht="25.5">
      <c r="A54" s="25">
        <v>5</v>
      </c>
      <c r="B54" s="31" t="s">
        <v>45</v>
      </c>
      <c r="C54" s="19" t="s">
        <v>13</v>
      </c>
      <c r="D54" s="19">
        <v>7</v>
      </c>
      <c r="E54" s="27"/>
      <c r="F54" s="27"/>
      <c r="G54" s="28"/>
      <c r="H54" s="29"/>
      <c r="I54" s="28"/>
      <c r="J54" s="19"/>
      <c r="K54" s="19"/>
    </row>
    <row r="55" spans="1:11" ht="25.5">
      <c r="A55" s="25">
        <v>6</v>
      </c>
      <c r="B55" s="31" t="s">
        <v>46</v>
      </c>
      <c r="C55" s="19" t="s">
        <v>13</v>
      </c>
      <c r="D55" s="19">
        <v>7</v>
      </c>
      <c r="E55" s="27"/>
      <c r="F55" s="27"/>
      <c r="G55" s="28"/>
      <c r="H55" s="29"/>
      <c r="I55" s="28"/>
      <c r="J55" s="19"/>
      <c r="K55" s="19"/>
    </row>
    <row r="56" spans="1:11" ht="25.5">
      <c r="A56" s="25">
        <v>7</v>
      </c>
      <c r="B56" s="31" t="s">
        <v>47</v>
      </c>
      <c r="C56" s="19" t="s">
        <v>13</v>
      </c>
      <c r="D56" s="19">
        <v>7</v>
      </c>
      <c r="E56" s="27"/>
      <c r="F56" s="27"/>
      <c r="G56" s="28"/>
      <c r="H56" s="29"/>
      <c r="I56" s="28"/>
      <c r="J56" s="19"/>
      <c r="K56" s="19"/>
    </row>
    <row r="57" spans="1:11" ht="25.5">
      <c r="A57" s="25">
        <v>8</v>
      </c>
      <c r="B57" s="31" t="s">
        <v>48</v>
      </c>
      <c r="C57" s="19" t="s">
        <v>13</v>
      </c>
      <c r="D57" s="19">
        <v>7</v>
      </c>
      <c r="E57" s="27"/>
      <c r="F57" s="27"/>
      <c r="G57" s="28"/>
      <c r="H57" s="29"/>
      <c r="I57" s="28"/>
      <c r="J57" s="19"/>
      <c r="K57" s="19"/>
    </row>
    <row r="58" spans="1:11">
      <c r="A58" s="74" t="s">
        <v>16</v>
      </c>
      <c r="B58" s="74"/>
      <c r="C58" s="74"/>
      <c r="D58" s="74"/>
      <c r="E58" s="74"/>
      <c r="F58" s="74"/>
      <c r="G58" s="30">
        <f>SUM(G50:G57)</f>
        <v>0</v>
      </c>
      <c r="H58" s="30">
        <f>+I58-G58</f>
        <v>0</v>
      </c>
      <c r="I58" s="30">
        <f>SUM(I50:I57)</f>
        <v>0</v>
      </c>
      <c r="J58" s="19"/>
      <c r="K58" s="61"/>
    </row>
    <row r="59" spans="1:11">
      <c r="A59" s="68" t="s">
        <v>49</v>
      </c>
      <c r="B59" s="69"/>
      <c r="C59" s="69"/>
      <c r="D59" s="69"/>
      <c r="E59" s="69"/>
      <c r="F59" s="69"/>
      <c r="G59" s="75"/>
      <c r="H59" s="75"/>
      <c r="I59" s="75"/>
      <c r="J59" s="75"/>
      <c r="K59" s="76"/>
    </row>
    <row r="60" spans="1:11" ht="51">
      <c r="A60" s="19" t="s">
        <v>1</v>
      </c>
      <c r="B60" s="19" t="s">
        <v>2</v>
      </c>
      <c r="C60" s="19" t="s">
        <v>3</v>
      </c>
      <c r="D60" s="19" t="s">
        <v>4</v>
      </c>
      <c r="E60" s="28" t="s">
        <v>5</v>
      </c>
      <c r="F60" s="28" t="s">
        <v>6</v>
      </c>
      <c r="G60" s="28" t="s">
        <v>7</v>
      </c>
      <c r="H60" s="28" t="s">
        <v>8</v>
      </c>
      <c r="I60" s="28" t="s">
        <v>9</v>
      </c>
      <c r="J60" s="19" t="s">
        <v>10</v>
      </c>
      <c r="K60" s="19" t="s">
        <v>11</v>
      </c>
    </row>
    <row r="61" spans="1:11" ht="51">
      <c r="A61" s="19">
        <v>1</v>
      </c>
      <c r="B61" s="26" t="s">
        <v>50</v>
      </c>
      <c r="C61" s="19" t="s">
        <v>13</v>
      </c>
      <c r="D61" s="19">
        <v>1</v>
      </c>
      <c r="E61" s="28"/>
      <c r="F61" s="28"/>
      <c r="G61" s="28"/>
      <c r="H61" s="29"/>
      <c r="I61" s="28"/>
      <c r="J61" s="19"/>
      <c r="K61" s="19"/>
    </row>
    <row r="62" spans="1:11" ht="63.75">
      <c r="A62" s="19">
        <v>2</v>
      </c>
      <c r="B62" s="26" t="s">
        <v>51</v>
      </c>
      <c r="C62" s="19" t="s">
        <v>13</v>
      </c>
      <c r="D62" s="19">
        <v>1</v>
      </c>
      <c r="E62" s="28"/>
      <c r="F62" s="28"/>
      <c r="G62" s="28"/>
      <c r="H62" s="29"/>
      <c r="I62" s="28"/>
      <c r="J62" s="19"/>
      <c r="K62" s="19"/>
    </row>
    <row r="63" spans="1:11" ht="63.75">
      <c r="A63" s="19">
        <v>3</v>
      </c>
      <c r="B63" s="26" t="s">
        <v>52</v>
      </c>
      <c r="C63" s="19" t="s">
        <v>13</v>
      </c>
      <c r="D63" s="19">
        <v>1</v>
      </c>
      <c r="E63" s="28"/>
      <c r="F63" s="28"/>
      <c r="G63" s="28"/>
      <c r="H63" s="29"/>
      <c r="I63" s="28"/>
      <c r="J63" s="19"/>
      <c r="K63" s="19"/>
    </row>
    <row r="64" spans="1:11" ht="63.75">
      <c r="A64" s="19">
        <v>4</v>
      </c>
      <c r="B64" s="26" t="s">
        <v>53</v>
      </c>
      <c r="C64" s="19" t="s">
        <v>13</v>
      </c>
      <c r="D64" s="19">
        <v>1</v>
      </c>
      <c r="E64" s="28"/>
      <c r="F64" s="28"/>
      <c r="G64" s="28"/>
      <c r="H64" s="29"/>
      <c r="I64" s="28"/>
      <c r="J64" s="19"/>
      <c r="K64" s="19"/>
    </row>
    <row r="65" spans="1:11" ht="63.75">
      <c r="A65" s="19">
        <v>5</v>
      </c>
      <c r="B65" s="26" t="s">
        <v>54</v>
      </c>
      <c r="C65" s="19" t="s">
        <v>13</v>
      </c>
      <c r="D65" s="19">
        <v>1</v>
      </c>
      <c r="E65" s="28"/>
      <c r="F65" s="28"/>
      <c r="G65" s="28"/>
      <c r="H65" s="29"/>
      <c r="I65" s="28"/>
      <c r="J65" s="19"/>
      <c r="K65" s="19"/>
    </row>
    <row r="66" spans="1:11" ht="63.75">
      <c r="A66" s="19">
        <v>6</v>
      </c>
      <c r="B66" s="26" t="s">
        <v>55</v>
      </c>
      <c r="C66" s="19" t="s">
        <v>13</v>
      </c>
      <c r="D66" s="19">
        <v>1</v>
      </c>
      <c r="E66" s="28"/>
      <c r="F66" s="28"/>
      <c r="G66" s="28"/>
      <c r="H66" s="29"/>
      <c r="I66" s="28"/>
      <c r="J66" s="19"/>
      <c r="K66" s="19"/>
    </row>
    <row r="67" spans="1:11" ht="63.75">
      <c r="A67" s="19">
        <v>7</v>
      </c>
      <c r="B67" s="26" t="s">
        <v>56</v>
      </c>
      <c r="C67" s="19" t="s">
        <v>13</v>
      </c>
      <c r="D67" s="19">
        <v>1</v>
      </c>
      <c r="E67" s="28"/>
      <c r="F67" s="28"/>
      <c r="G67" s="28"/>
      <c r="H67" s="29"/>
      <c r="I67" s="28"/>
      <c r="J67" s="19"/>
      <c r="K67" s="19"/>
    </row>
    <row r="68" spans="1:11" ht="51">
      <c r="A68" s="19">
        <v>8</v>
      </c>
      <c r="B68" s="26" t="s">
        <v>57</v>
      </c>
      <c r="C68" s="19" t="s">
        <v>13</v>
      </c>
      <c r="D68" s="19">
        <v>1</v>
      </c>
      <c r="E68" s="28"/>
      <c r="F68" s="28"/>
      <c r="G68" s="28"/>
      <c r="H68" s="29"/>
      <c r="I68" s="28"/>
      <c r="J68" s="19"/>
      <c r="K68" s="19"/>
    </row>
    <row r="69" spans="1:11" ht="12.75" customHeight="1">
      <c r="A69" s="77" t="s">
        <v>16</v>
      </c>
      <c r="B69" s="78"/>
      <c r="C69" s="78"/>
      <c r="D69" s="78"/>
      <c r="E69" s="78"/>
      <c r="F69" s="79"/>
      <c r="G69" s="30">
        <f>SUM(G61:G68)</f>
        <v>0</v>
      </c>
      <c r="H69" s="30">
        <f>+I69-G69</f>
        <v>0</v>
      </c>
      <c r="I69" s="30">
        <f>SUM(I61:I68)</f>
        <v>0</v>
      </c>
    </row>
    <row r="70" spans="1:11" ht="12.75" customHeight="1">
      <c r="A70" s="68" t="s">
        <v>58</v>
      </c>
      <c r="B70" s="69"/>
      <c r="C70" s="69"/>
      <c r="D70" s="69"/>
      <c r="E70" s="69"/>
      <c r="F70" s="69"/>
      <c r="G70" s="69"/>
      <c r="H70" s="69"/>
      <c r="I70" s="69"/>
      <c r="J70" s="69"/>
      <c r="K70" s="70"/>
    </row>
    <row r="71" spans="1:11" ht="51">
      <c r="A71" s="20" t="s">
        <v>1</v>
      </c>
      <c r="B71" s="21" t="s">
        <v>2</v>
      </c>
      <c r="C71" s="21" t="s">
        <v>3</v>
      </c>
      <c r="D71" s="21" t="s">
        <v>4</v>
      </c>
      <c r="E71" s="22" t="s">
        <v>5</v>
      </c>
      <c r="F71" s="23" t="s">
        <v>6</v>
      </c>
      <c r="G71" s="28" t="s">
        <v>7</v>
      </c>
      <c r="H71" s="28" t="s">
        <v>8</v>
      </c>
      <c r="I71" s="28" t="s">
        <v>9</v>
      </c>
      <c r="J71" s="19" t="s">
        <v>10</v>
      </c>
      <c r="K71" s="19" t="s">
        <v>11</v>
      </c>
    </row>
    <row r="72" spans="1:11" ht="38.25">
      <c r="A72" s="25">
        <v>1</v>
      </c>
      <c r="B72" s="26" t="s">
        <v>59</v>
      </c>
      <c r="C72" s="19" t="s">
        <v>13</v>
      </c>
      <c r="D72" s="19">
        <v>4</v>
      </c>
      <c r="E72" s="27"/>
      <c r="F72" s="27"/>
      <c r="G72" s="28"/>
      <c r="H72" s="29"/>
      <c r="I72" s="28"/>
      <c r="J72" s="19"/>
      <c r="K72" s="19"/>
    </row>
    <row r="73" spans="1:11">
      <c r="A73" s="74" t="s">
        <v>16</v>
      </c>
      <c r="B73" s="74"/>
      <c r="C73" s="74"/>
      <c r="D73" s="74"/>
      <c r="E73" s="74"/>
      <c r="F73" s="74"/>
      <c r="G73" s="30">
        <f>SUM(G72:G72)</f>
        <v>0</v>
      </c>
      <c r="H73" s="30">
        <f>+I73-G73</f>
        <v>0</v>
      </c>
      <c r="I73" s="30">
        <f>SUM(I72:I72)</f>
        <v>0</v>
      </c>
    </row>
    <row r="74" spans="1:11">
      <c r="A74" s="68" t="s">
        <v>60</v>
      </c>
      <c r="B74" s="69"/>
      <c r="C74" s="69"/>
      <c r="D74" s="69"/>
      <c r="E74" s="69"/>
      <c r="F74" s="69"/>
      <c r="G74" s="75"/>
      <c r="H74" s="75"/>
      <c r="I74" s="75"/>
      <c r="J74" s="75"/>
      <c r="K74" s="76"/>
    </row>
    <row r="75" spans="1:11" ht="51">
      <c r="A75" s="19" t="s">
        <v>1</v>
      </c>
      <c r="B75" s="19" t="s">
        <v>2</v>
      </c>
      <c r="C75" s="19" t="s">
        <v>3</v>
      </c>
      <c r="D75" s="19" t="s">
        <v>4</v>
      </c>
      <c r="E75" s="28" t="s">
        <v>5</v>
      </c>
      <c r="F75" s="28" t="s">
        <v>6</v>
      </c>
      <c r="G75" s="28" t="s">
        <v>7</v>
      </c>
      <c r="H75" s="28" t="s">
        <v>8</v>
      </c>
      <c r="I75" s="28" t="s">
        <v>9</v>
      </c>
      <c r="J75" s="19" t="s">
        <v>10</v>
      </c>
      <c r="K75" s="19" t="s">
        <v>11</v>
      </c>
    </row>
    <row r="76" spans="1:11" ht="25.5">
      <c r="A76" s="19">
        <v>1</v>
      </c>
      <c r="B76" s="26" t="s">
        <v>61</v>
      </c>
      <c r="C76" s="19" t="s">
        <v>13</v>
      </c>
      <c r="D76" s="19">
        <v>20</v>
      </c>
      <c r="E76" s="28"/>
      <c r="F76" s="32"/>
      <c r="G76" s="33"/>
      <c r="H76" s="34"/>
      <c r="I76" s="33"/>
      <c r="J76" s="19"/>
      <c r="K76" s="19"/>
    </row>
    <row r="77" spans="1:11" ht="25.5">
      <c r="A77" s="19">
        <v>2</v>
      </c>
      <c r="B77" s="26" t="s">
        <v>62</v>
      </c>
      <c r="C77" s="19" t="s">
        <v>13</v>
      </c>
      <c r="D77" s="19">
        <v>20</v>
      </c>
      <c r="E77" s="28"/>
      <c r="F77" s="32"/>
      <c r="G77" s="33"/>
      <c r="H77" s="34"/>
      <c r="I77" s="33"/>
      <c r="J77" s="19"/>
      <c r="K77" s="19"/>
    </row>
    <row r="78" spans="1:11" ht="25.5">
      <c r="A78" s="19">
        <v>3</v>
      </c>
      <c r="B78" s="26" t="s">
        <v>63</v>
      </c>
      <c r="C78" s="19" t="s">
        <v>13</v>
      </c>
      <c r="D78" s="19">
        <v>20</v>
      </c>
      <c r="E78" s="28"/>
      <c r="F78" s="32"/>
      <c r="G78" s="33"/>
      <c r="H78" s="34"/>
      <c r="I78" s="33"/>
      <c r="J78" s="19"/>
      <c r="K78" s="19"/>
    </row>
    <row r="79" spans="1:11" ht="25.5">
      <c r="A79" s="19">
        <v>4</v>
      </c>
      <c r="B79" s="26" t="s">
        <v>64</v>
      </c>
      <c r="C79" s="19" t="s">
        <v>13</v>
      </c>
      <c r="D79" s="19">
        <v>20</v>
      </c>
      <c r="E79" s="28"/>
      <c r="F79" s="32"/>
      <c r="G79" s="33"/>
      <c r="H79" s="34"/>
      <c r="I79" s="33"/>
      <c r="J79" s="19"/>
      <c r="K79" s="19"/>
    </row>
    <row r="80" spans="1:11" ht="48" customHeight="1">
      <c r="A80" s="19">
        <v>5</v>
      </c>
      <c r="B80" s="26" t="s">
        <v>65</v>
      </c>
      <c r="C80" s="19" t="s">
        <v>13</v>
      </c>
      <c r="D80" s="19">
        <v>6</v>
      </c>
      <c r="E80" s="28"/>
      <c r="F80" s="32"/>
      <c r="G80" s="33"/>
      <c r="H80" s="34"/>
      <c r="I80" s="33"/>
      <c r="J80" s="19"/>
      <c r="K80" s="19"/>
    </row>
    <row r="81" spans="1:11" ht="42" customHeight="1">
      <c r="A81" s="19">
        <v>6</v>
      </c>
      <c r="B81" s="26" t="s">
        <v>66</v>
      </c>
      <c r="C81" s="19" t="s">
        <v>13</v>
      </c>
      <c r="D81" s="19">
        <v>6</v>
      </c>
      <c r="E81" s="28"/>
      <c r="F81" s="32"/>
      <c r="G81" s="33"/>
      <c r="H81" s="34"/>
      <c r="I81" s="33"/>
      <c r="J81" s="19"/>
      <c r="K81" s="19"/>
    </row>
    <row r="82" spans="1:11" ht="39.75" customHeight="1">
      <c r="A82" s="19">
        <v>7</v>
      </c>
      <c r="B82" s="26" t="s">
        <v>67</v>
      </c>
      <c r="C82" s="19" t="s">
        <v>13</v>
      </c>
      <c r="D82" s="19">
        <v>6</v>
      </c>
      <c r="E82" s="28"/>
      <c r="F82" s="32"/>
      <c r="G82" s="33"/>
      <c r="H82" s="34"/>
      <c r="I82" s="33"/>
      <c r="J82" s="19"/>
      <c r="K82" s="19"/>
    </row>
    <row r="83" spans="1:11" ht="12.75" customHeight="1">
      <c r="A83" s="19">
        <v>8</v>
      </c>
      <c r="B83" s="26" t="s">
        <v>68</v>
      </c>
      <c r="C83" s="19" t="s">
        <v>13</v>
      </c>
      <c r="D83" s="19">
        <v>25</v>
      </c>
      <c r="E83" s="28"/>
      <c r="F83" s="32"/>
      <c r="G83" s="33"/>
      <c r="H83" s="34"/>
      <c r="I83" s="33"/>
      <c r="J83" s="19"/>
      <c r="K83" s="19"/>
    </row>
    <row r="84" spans="1:11" ht="25.5">
      <c r="A84" s="19">
        <v>9</v>
      </c>
      <c r="B84" s="26" t="s">
        <v>69</v>
      </c>
      <c r="C84" s="19" t="s">
        <v>13</v>
      </c>
      <c r="D84" s="19">
        <v>25</v>
      </c>
      <c r="E84" s="28"/>
      <c r="F84" s="32"/>
      <c r="G84" s="33"/>
      <c r="H84" s="34"/>
      <c r="I84" s="33"/>
      <c r="J84" s="19"/>
      <c r="K84" s="19"/>
    </row>
    <row r="85" spans="1:11" customFormat="1" ht="15">
      <c r="A85" s="19">
        <v>10</v>
      </c>
      <c r="B85" s="35" t="s">
        <v>70</v>
      </c>
      <c r="C85" s="6" t="s">
        <v>13</v>
      </c>
      <c r="D85" s="6">
        <v>2</v>
      </c>
      <c r="E85" s="32"/>
      <c r="F85" s="32"/>
      <c r="G85" s="33"/>
      <c r="H85" s="34"/>
      <c r="I85" s="33"/>
      <c r="J85" s="6"/>
      <c r="K85" s="6"/>
    </row>
    <row r="86" spans="1:11" customFormat="1" ht="15">
      <c r="A86" s="19">
        <v>11</v>
      </c>
      <c r="B86" s="36" t="s">
        <v>71</v>
      </c>
      <c r="C86" s="6" t="s">
        <v>13</v>
      </c>
      <c r="D86" s="6">
        <v>2</v>
      </c>
      <c r="E86" s="32"/>
      <c r="F86" s="32"/>
      <c r="G86" s="33"/>
      <c r="H86" s="34"/>
      <c r="I86" s="33"/>
      <c r="J86" s="6"/>
      <c r="K86" s="6"/>
    </row>
    <row r="87" spans="1:11" customFormat="1" ht="15">
      <c r="A87" s="19">
        <v>12</v>
      </c>
      <c r="B87" s="36" t="s">
        <v>72</v>
      </c>
      <c r="C87" s="6" t="s">
        <v>13</v>
      </c>
      <c r="D87" s="6">
        <v>2</v>
      </c>
      <c r="E87" s="32"/>
      <c r="F87" s="32"/>
      <c r="G87" s="33"/>
      <c r="H87" s="34"/>
      <c r="I87" s="33"/>
      <c r="J87" s="6"/>
      <c r="K87" s="6"/>
    </row>
    <row r="88" spans="1:11" customFormat="1" ht="89.25" customHeight="1">
      <c r="A88" s="19">
        <v>13</v>
      </c>
      <c r="B88" s="36" t="s">
        <v>73</v>
      </c>
      <c r="C88" s="37" t="s">
        <v>13</v>
      </c>
      <c r="D88" s="37">
        <v>35</v>
      </c>
      <c r="E88" s="38"/>
      <c r="F88" s="32"/>
      <c r="G88" s="33"/>
      <c r="H88" s="34"/>
      <c r="I88" s="33"/>
      <c r="J88" s="6"/>
      <c r="K88" s="6"/>
    </row>
    <row r="89" spans="1:11" customFormat="1" ht="15">
      <c r="A89" s="19">
        <v>14</v>
      </c>
      <c r="B89" s="39" t="s">
        <v>74</v>
      </c>
      <c r="C89" s="6" t="s">
        <v>13</v>
      </c>
      <c r="D89" s="37">
        <v>35</v>
      </c>
      <c r="E89" s="32"/>
      <c r="F89" s="32"/>
      <c r="G89" s="33"/>
      <c r="H89" s="34"/>
      <c r="I89" s="33"/>
      <c r="J89" s="6"/>
      <c r="K89" s="6"/>
    </row>
    <row r="90" spans="1:11" customFormat="1" ht="15">
      <c r="A90" s="19">
        <v>15</v>
      </c>
      <c r="B90" s="39" t="s">
        <v>75</v>
      </c>
      <c r="C90" s="6" t="s">
        <v>13</v>
      </c>
      <c r="D90" s="37">
        <v>35</v>
      </c>
      <c r="E90" s="32"/>
      <c r="F90" s="32"/>
      <c r="G90" s="33"/>
      <c r="H90" s="34"/>
      <c r="I90" s="33"/>
      <c r="J90" s="6"/>
      <c r="K90" s="6"/>
    </row>
    <row r="91" spans="1:11" customFormat="1" ht="15">
      <c r="A91" s="19">
        <v>16</v>
      </c>
      <c r="B91" s="39" t="s">
        <v>76</v>
      </c>
      <c r="C91" s="6" t="s">
        <v>13</v>
      </c>
      <c r="D91" s="37">
        <v>35</v>
      </c>
      <c r="E91" s="32"/>
      <c r="F91" s="32"/>
      <c r="G91" s="33"/>
      <c r="H91" s="34"/>
      <c r="I91" s="33"/>
      <c r="J91" s="6"/>
      <c r="K91" s="6"/>
    </row>
    <row r="92" spans="1:11" customFormat="1" ht="15">
      <c r="A92" s="19">
        <v>17</v>
      </c>
      <c r="B92" s="39" t="s">
        <v>77</v>
      </c>
      <c r="C92" s="6" t="s">
        <v>13</v>
      </c>
      <c r="D92" s="37">
        <v>35</v>
      </c>
      <c r="E92" s="32"/>
      <c r="F92" s="32"/>
      <c r="G92" s="33"/>
      <c r="H92" s="34"/>
      <c r="I92" s="33"/>
      <c r="J92" s="6"/>
      <c r="K92" s="6"/>
    </row>
    <row r="93" spans="1:11" customFormat="1" ht="15">
      <c r="A93" s="19">
        <v>18</v>
      </c>
      <c r="B93" s="39" t="s">
        <v>78</v>
      </c>
      <c r="C93" s="6" t="s">
        <v>13</v>
      </c>
      <c r="D93" s="6">
        <v>2</v>
      </c>
      <c r="E93" s="32"/>
      <c r="F93" s="32"/>
      <c r="G93" s="33"/>
      <c r="H93" s="34"/>
      <c r="I93" s="33"/>
      <c r="J93" s="6"/>
      <c r="K93" s="6"/>
    </row>
    <row r="94" spans="1:11" customFormat="1" ht="15">
      <c r="A94" s="19">
        <v>19</v>
      </c>
      <c r="B94" s="39" t="s">
        <v>79</v>
      </c>
      <c r="C94" s="6" t="s">
        <v>13</v>
      </c>
      <c r="D94" s="6">
        <v>2</v>
      </c>
      <c r="E94" s="32"/>
      <c r="F94" s="32"/>
      <c r="G94" s="33"/>
      <c r="H94" s="34"/>
      <c r="I94" s="33"/>
      <c r="J94" s="6"/>
      <c r="K94" s="6"/>
    </row>
    <row r="95" spans="1:11" customFormat="1" ht="15">
      <c r="A95" s="19">
        <v>20</v>
      </c>
      <c r="B95" s="39" t="s">
        <v>80</v>
      </c>
      <c r="C95" s="6" t="s">
        <v>13</v>
      </c>
      <c r="D95" s="6">
        <v>2</v>
      </c>
      <c r="E95" s="32"/>
      <c r="F95" s="32"/>
      <c r="G95" s="33"/>
      <c r="H95" s="34"/>
      <c r="I95" s="33"/>
      <c r="J95" s="6"/>
      <c r="K95" s="6"/>
    </row>
    <row r="96" spans="1:11" customFormat="1" ht="15">
      <c r="A96" s="19">
        <v>21</v>
      </c>
      <c r="B96" s="39" t="s">
        <v>81</v>
      </c>
      <c r="C96" s="6" t="s">
        <v>13</v>
      </c>
      <c r="D96" s="6">
        <v>2</v>
      </c>
      <c r="E96" s="32"/>
      <c r="F96" s="32"/>
      <c r="G96" s="33"/>
      <c r="H96" s="34"/>
      <c r="I96" s="33"/>
      <c r="J96" s="6"/>
      <c r="K96" s="6"/>
    </row>
    <row r="97" spans="1:11" customFormat="1" ht="15">
      <c r="A97" s="19">
        <v>22</v>
      </c>
      <c r="B97" s="39" t="s">
        <v>82</v>
      </c>
      <c r="C97" s="6" t="s">
        <v>13</v>
      </c>
      <c r="D97" s="6">
        <v>2</v>
      </c>
      <c r="E97" s="32"/>
      <c r="F97" s="32"/>
      <c r="G97" s="33"/>
      <c r="H97" s="34"/>
      <c r="I97" s="33"/>
      <c r="J97" s="6"/>
      <c r="K97" s="6"/>
    </row>
    <row r="98" spans="1:11" customFormat="1" ht="25.5">
      <c r="A98" s="19">
        <v>23</v>
      </c>
      <c r="B98" s="7" t="s">
        <v>83</v>
      </c>
      <c r="C98" s="6" t="s">
        <v>13</v>
      </c>
      <c r="D98" s="6">
        <v>2</v>
      </c>
      <c r="E98" s="32"/>
      <c r="F98" s="32"/>
      <c r="G98" s="33"/>
      <c r="H98" s="34"/>
      <c r="I98" s="33"/>
      <c r="J98" s="6"/>
      <c r="K98" s="6"/>
    </row>
    <row r="99" spans="1:11" customFormat="1" ht="25.5">
      <c r="A99" s="19">
        <v>24</v>
      </c>
      <c r="B99" s="39" t="s">
        <v>84</v>
      </c>
      <c r="C99" s="6" t="s">
        <v>13</v>
      </c>
      <c r="D99" s="6">
        <v>2</v>
      </c>
      <c r="E99" s="32"/>
      <c r="F99" s="32"/>
      <c r="G99" s="33"/>
      <c r="H99" s="34"/>
      <c r="I99" s="33"/>
      <c r="J99" s="6"/>
      <c r="K99" s="6"/>
    </row>
    <row r="100" spans="1:11" customFormat="1" ht="25.5">
      <c r="A100" s="19">
        <v>25</v>
      </c>
      <c r="B100" s="39" t="s">
        <v>85</v>
      </c>
      <c r="C100" s="6" t="s">
        <v>13</v>
      </c>
      <c r="D100" s="6">
        <v>2</v>
      </c>
      <c r="E100" s="32"/>
      <c r="F100" s="32"/>
      <c r="G100" s="33"/>
      <c r="H100" s="34"/>
      <c r="I100" s="33"/>
      <c r="J100" s="6"/>
      <c r="K100" s="6"/>
    </row>
    <row r="101" spans="1:11" customFormat="1" ht="25.5">
      <c r="A101" s="19">
        <v>26</v>
      </c>
      <c r="B101" s="39" t="s">
        <v>86</v>
      </c>
      <c r="C101" s="6" t="s">
        <v>13</v>
      </c>
      <c r="D101" s="6">
        <v>12</v>
      </c>
      <c r="E101" s="32"/>
      <c r="F101" s="32"/>
      <c r="G101" s="33"/>
      <c r="H101" s="34"/>
      <c r="I101" s="33"/>
      <c r="J101" s="6"/>
      <c r="K101" s="6"/>
    </row>
    <row r="102" spans="1:11" customFormat="1" ht="25.5">
      <c r="A102" s="19">
        <v>27</v>
      </c>
      <c r="B102" s="39" t="s">
        <v>87</v>
      </c>
      <c r="C102" s="6" t="s">
        <v>13</v>
      </c>
      <c r="D102" s="6">
        <v>2</v>
      </c>
      <c r="E102" s="32"/>
      <c r="F102" s="32"/>
      <c r="G102" s="33"/>
      <c r="H102" s="34"/>
      <c r="I102" s="33"/>
      <c r="J102" s="6"/>
      <c r="K102" s="6"/>
    </row>
    <row r="103" spans="1:11" customFormat="1" ht="25.5">
      <c r="A103" s="19">
        <v>28</v>
      </c>
      <c r="B103" s="39" t="s">
        <v>88</v>
      </c>
      <c r="C103" s="6" t="s">
        <v>13</v>
      </c>
      <c r="D103" s="6">
        <v>2</v>
      </c>
      <c r="E103" s="32"/>
      <c r="F103" s="32"/>
      <c r="G103" s="33"/>
      <c r="H103" s="34"/>
      <c r="I103" s="33"/>
      <c r="J103" s="6"/>
      <c r="K103" s="6"/>
    </row>
    <row r="104" spans="1:11" customFormat="1" ht="25.5">
      <c r="A104" s="19">
        <v>29</v>
      </c>
      <c r="B104" s="39" t="s">
        <v>89</v>
      </c>
      <c r="C104" s="6" t="s">
        <v>13</v>
      </c>
      <c r="D104" s="6">
        <v>2</v>
      </c>
      <c r="E104" s="32"/>
      <c r="F104" s="32"/>
      <c r="G104" s="33"/>
      <c r="H104" s="34"/>
      <c r="I104" s="33"/>
      <c r="J104" s="6"/>
      <c r="K104" s="6"/>
    </row>
    <row r="105" spans="1:11" customFormat="1" ht="25.5">
      <c r="A105" s="19">
        <v>30</v>
      </c>
      <c r="B105" s="39" t="s">
        <v>90</v>
      </c>
      <c r="C105" s="6" t="s">
        <v>13</v>
      </c>
      <c r="D105" s="6">
        <v>2</v>
      </c>
      <c r="E105" s="32"/>
      <c r="F105" s="32"/>
      <c r="G105" s="33"/>
      <c r="H105" s="34"/>
      <c r="I105" s="33"/>
      <c r="J105" s="6"/>
      <c r="K105" s="6"/>
    </row>
    <row r="106" spans="1:11" customFormat="1" ht="25.5">
      <c r="A106" s="19">
        <v>31</v>
      </c>
      <c r="B106" s="39" t="s">
        <v>91</v>
      </c>
      <c r="C106" s="6" t="s">
        <v>13</v>
      </c>
      <c r="D106" s="6">
        <v>2</v>
      </c>
      <c r="E106" s="32"/>
      <c r="F106" s="32"/>
      <c r="G106" s="33"/>
      <c r="H106" s="34"/>
      <c r="I106" s="33"/>
      <c r="J106" s="6"/>
      <c r="K106" s="6"/>
    </row>
    <row r="107" spans="1:11" customFormat="1" ht="25.5">
      <c r="A107" s="19">
        <v>32</v>
      </c>
      <c r="B107" s="39" t="s">
        <v>92</v>
      </c>
      <c r="C107" s="6" t="s">
        <v>13</v>
      </c>
      <c r="D107" s="6">
        <v>2</v>
      </c>
      <c r="E107" s="32"/>
      <c r="F107" s="32"/>
      <c r="G107" s="33"/>
      <c r="H107" s="34"/>
      <c r="I107" s="33"/>
      <c r="J107" s="6"/>
      <c r="K107" s="6"/>
    </row>
    <row r="108" spans="1:11" customFormat="1" ht="25.5">
      <c r="A108" s="19">
        <v>33</v>
      </c>
      <c r="B108" s="39" t="s">
        <v>93</v>
      </c>
      <c r="C108" s="6" t="s">
        <v>13</v>
      </c>
      <c r="D108" s="6">
        <v>2</v>
      </c>
      <c r="E108" s="32"/>
      <c r="F108" s="32"/>
      <c r="G108" s="33"/>
      <c r="H108" s="34"/>
      <c r="I108" s="33"/>
      <c r="J108" s="6"/>
      <c r="K108" s="6"/>
    </row>
    <row r="109" spans="1:11" customFormat="1" ht="25.5">
      <c r="A109" s="19">
        <v>34</v>
      </c>
      <c r="B109" s="39" t="s">
        <v>94</v>
      </c>
      <c r="C109" s="6" t="s">
        <v>13</v>
      </c>
      <c r="D109" s="6">
        <v>2</v>
      </c>
      <c r="E109" s="32"/>
      <c r="F109" s="32"/>
      <c r="G109" s="33"/>
      <c r="H109" s="34"/>
      <c r="I109" s="33"/>
      <c r="J109" s="6"/>
      <c r="K109" s="6"/>
    </row>
    <row r="110" spans="1:11" customFormat="1" ht="25.5">
      <c r="A110" s="19">
        <v>35</v>
      </c>
      <c r="B110" s="39" t="s">
        <v>95</v>
      </c>
      <c r="C110" s="6" t="s">
        <v>13</v>
      </c>
      <c r="D110" s="6">
        <v>10</v>
      </c>
      <c r="E110" s="32"/>
      <c r="F110" s="32"/>
      <c r="G110" s="33"/>
      <c r="H110" s="34"/>
      <c r="I110" s="33"/>
      <c r="J110" s="6"/>
      <c r="K110" s="6"/>
    </row>
    <row r="111" spans="1:11" customFormat="1" ht="15">
      <c r="A111" s="19">
        <v>36</v>
      </c>
      <c r="B111" s="39" t="s">
        <v>96</v>
      </c>
      <c r="C111" s="6" t="s">
        <v>13</v>
      </c>
      <c r="D111" s="6">
        <v>3</v>
      </c>
      <c r="E111" s="32"/>
      <c r="F111" s="32"/>
      <c r="G111" s="33"/>
      <c r="H111" s="34"/>
      <c r="I111" s="33"/>
      <c r="J111" s="6"/>
      <c r="K111" s="6"/>
    </row>
    <row r="112" spans="1:11" customFormat="1" ht="15">
      <c r="A112" s="19">
        <v>37</v>
      </c>
      <c r="B112" s="39" t="s">
        <v>97</v>
      </c>
      <c r="C112" s="6" t="s">
        <v>13</v>
      </c>
      <c r="D112" s="6">
        <v>3</v>
      </c>
      <c r="E112" s="32"/>
      <c r="F112" s="32"/>
      <c r="G112" s="33"/>
      <c r="H112" s="34"/>
      <c r="I112" s="33"/>
      <c r="J112" s="6"/>
      <c r="K112" s="6"/>
    </row>
    <row r="113" spans="1:11" customFormat="1" ht="15">
      <c r="A113" s="19">
        <v>38</v>
      </c>
      <c r="B113" s="39" t="s">
        <v>98</v>
      </c>
      <c r="C113" s="6" t="s">
        <v>13</v>
      </c>
      <c r="D113" s="6">
        <v>3</v>
      </c>
      <c r="E113" s="32"/>
      <c r="F113" s="32"/>
      <c r="G113" s="33"/>
      <c r="H113" s="34"/>
      <c r="I113" s="33"/>
      <c r="J113" s="6"/>
      <c r="K113" s="6"/>
    </row>
    <row r="114" spans="1:11" customFormat="1" ht="15">
      <c r="A114" s="19">
        <v>39</v>
      </c>
      <c r="B114" s="39" t="s">
        <v>99</v>
      </c>
      <c r="C114" s="6" t="s">
        <v>13</v>
      </c>
      <c r="D114" s="6">
        <v>3</v>
      </c>
      <c r="E114" s="32"/>
      <c r="F114" s="32"/>
      <c r="G114" s="33"/>
      <c r="H114" s="34"/>
      <c r="I114" s="33"/>
      <c r="J114" s="6"/>
      <c r="K114" s="6"/>
    </row>
    <row r="115" spans="1:11" customFormat="1" ht="15">
      <c r="A115" s="19">
        <v>40</v>
      </c>
      <c r="B115" s="39" t="s">
        <v>100</v>
      </c>
      <c r="C115" s="6" t="s">
        <v>13</v>
      </c>
      <c r="D115" s="6">
        <v>2</v>
      </c>
      <c r="E115" s="32"/>
      <c r="F115" s="32"/>
      <c r="G115" s="33"/>
      <c r="H115" s="34"/>
      <c r="I115" s="33"/>
      <c r="J115" s="6"/>
      <c r="K115" s="6"/>
    </row>
    <row r="116" spans="1:11" customFormat="1" ht="15">
      <c r="A116" s="19">
        <v>41</v>
      </c>
      <c r="B116" s="39" t="s">
        <v>101</v>
      </c>
      <c r="C116" s="6" t="s">
        <v>13</v>
      </c>
      <c r="D116" s="6">
        <v>2</v>
      </c>
      <c r="E116" s="32"/>
      <c r="F116" s="32"/>
      <c r="G116" s="33"/>
      <c r="H116" s="34"/>
      <c r="I116" s="33"/>
      <c r="J116" s="6"/>
      <c r="K116" s="6"/>
    </row>
    <row r="117" spans="1:11" customFormat="1" ht="15">
      <c r="A117" s="19">
        <v>42</v>
      </c>
      <c r="B117" s="39" t="s">
        <v>102</v>
      </c>
      <c r="C117" s="6" t="s">
        <v>13</v>
      </c>
      <c r="D117" s="6">
        <v>3</v>
      </c>
      <c r="E117" s="32"/>
      <c r="F117" s="32"/>
      <c r="G117" s="33"/>
      <c r="H117" s="34"/>
      <c r="I117" s="33"/>
      <c r="J117" s="6"/>
      <c r="K117" s="6"/>
    </row>
    <row r="118" spans="1:11" customFormat="1" ht="15">
      <c r="A118" s="19">
        <v>43</v>
      </c>
      <c r="B118" s="39" t="s">
        <v>103</v>
      </c>
      <c r="C118" s="6" t="s">
        <v>13</v>
      </c>
      <c r="D118" s="6">
        <v>3</v>
      </c>
      <c r="E118" s="32"/>
      <c r="F118" s="32"/>
      <c r="G118" s="33"/>
      <c r="H118" s="34"/>
      <c r="I118" s="33"/>
      <c r="J118" s="6"/>
      <c r="K118" s="6"/>
    </row>
    <row r="119" spans="1:11" customFormat="1" ht="15">
      <c r="A119" s="19">
        <v>44</v>
      </c>
      <c r="B119" s="39" t="s">
        <v>104</v>
      </c>
      <c r="C119" s="6" t="s">
        <v>13</v>
      </c>
      <c r="D119" s="6">
        <v>2</v>
      </c>
      <c r="E119" s="32"/>
      <c r="F119" s="32"/>
      <c r="G119" s="33"/>
      <c r="H119" s="34"/>
      <c r="I119" s="33"/>
      <c r="J119" s="6"/>
      <c r="K119" s="6"/>
    </row>
    <row r="120" spans="1:11" customFormat="1" ht="15">
      <c r="A120" s="19">
        <v>45</v>
      </c>
      <c r="B120" s="39" t="s">
        <v>105</v>
      </c>
      <c r="C120" s="6" t="s">
        <v>13</v>
      </c>
      <c r="D120" s="6">
        <v>2</v>
      </c>
      <c r="E120" s="32"/>
      <c r="F120" s="32"/>
      <c r="G120" s="33"/>
      <c r="H120" s="34"/>
      <c r="I120" s="33"/>
      <c r="J120" s="6"/>
      <c r="K120" s="6"/>
    </row>
    <row r="121" spans="1:11" customFormat="1" ht="15">
      <c r="A121" s="19">
        <v>46</v>
      </c>
      <c r="B121" s="39" t="s">
        <v>106</v>
      </c>
      <c r="C121" s="6" t="s">
        <v>13</v>
      </c>
      <c r="D121" s="6">
        <v>2</v>
      </c>
      <c r="E121" s="32"/>
      <c r="F121" s="32"/>
      <c r="G121" s="33"/>
      <c r="H121" s="34"/>
      <c r="I121" s="33"/>
      <c r="J121" s="6"/>
      <c r="K121" s="6"/>
    </row>
    <row r="122" spans="1:11" customFormat="1" ht="15">
      <c r="A122" s="19">
        <v>47</v>
      </c>
      <c r="B122" s="39" t="s">
        <v>107</v>
      </c>
      <c r="C122" s="6" t="s">
        <v>13</v>
      </c>
      <c r="D122" s="6">
        <v>2</v>
      </c>
      <c r="E122" s="32"/>
      <c r="F122" s="32"/>
      <c r="G122" s="33"/>
      <c r="H122" s="34"/>
      <c r="I122" s="33"/>
      <c r="J122" s="6"/>
      <c r="K122" s="6"/>
    </row>
    <row r="123" spans="1:11" customFormat="1" ht="15">
      <c r="A123" s="19">
        <v>48</v>
      </c>
      <c r="B123" s="39" t="s">
        <v>108</v>
      </c>
      <c r="C123" s="6" t="s">
        <v>13</v>
      </c>
      <c r="D123" s="6">
        <v>2</v>
      </c>
      <c r="E123" s="32"/>
      <c r="F123" s="32"/>
      <c r="G123" s="33"/>
      <c r="H123" s="34"/>
      <c r="I123" s="33"/>
      <c r="J123" s="6"/>
      <c r="K123" s="6"/>
    </row>
    <row r="124" spans="1:11" customFormat="1" ht="15">
      <c r="A124" s="19">
        <v>49</v>
      </c>
      <c r="B124" s="39" t="s">
        <v>109</v>
      </c>
      <c r="C124" s="6" t="s">
        <v>13</v>
      </c>
      <c r="D124" s="6">
        <v>2</v>
      </c>
      <c r="E124" s="32"/>
      <c r="F124" s="32"/>
      <c r="G124" s="33"/>
      <c r="H124" s="34"/>
      <c r="I124" s="33"/>
      <c r="J124" s="6"/>
      <c r="K124" s="6"/>
    </row>
    <row r="125" spans="1:11" customFormat="1" ht="15">
      <c r="A125" s="19">
        <v>50</v>
      </c>
      <c r="B125" s="39" t="s">
        <v>110</v>
      </c>
      <c r="C125" s="6" t="s">
        <v>13</v>
      </c>
      <c r="D125" s="6">
        <v>2</v>
      </c>
      <c r="E125" s="32"/>
      <c r="F125" s="32"/>
      <c r="G125" s="33"/>
      <c r="H125" s="34"/>
      <c r="I125" s="33"/>
      <c r="J125" s="6"/>
      <c r="K125" s="6"/>
    </row>
    <row r="126" spans="1:11" customFormat="1" ht="15">
      <c r="A126" s="19">
        <v>51</v>
      </c>
      <c r="B126" s="39" t="s">
        <v>111</v>
      </c>
      <c r="C126" s="6" t="s">
        <v>13</v>
      </c>
      <c r="D126" s="6">
        <v>2</v>
      </c>
      <c r="E126" s="32"/>
      <c r="F126" s="32"/>
      <c r="G126" s="33"/>
      <c r="H126" s="34"/>
      <c r="I126" s="33"/>
      <c r="J126" s="6"/>
      <c r="K126" s="6"/>
    </row>
    <row r="127" spans="1:11" customFormat="1" ht="15">
      <c r="A127" s="19">
        <v>52</v>
      </c>
      <c r="B127" s="39" t="s">
        <v>112</v>
      </c>
      <c r="C127" s="6" t="s">
        <v>13</v>
      </c>
      <c r="D127" s="6">
        <v>2</v>
      </c>
      <c r="E127" s="32"/>
      <c r="F127" s="32"/>
      <c r="G127" s="33"/>
      <c r="H127" s="34"/>
      <c r="I127" s="33"/>
      <c r="J127" s="6"/>
      <c r="K127" s="6"/>
    </row>
    <row r="128" spans="1:11" customFormat="1" ht="15">
      <c r="A128" s="19">
        <v>53</v>
      </c>
      <c r="B128" s="39" t="s">
        <v>113</v>
      </c>
      <c r="C128" s="6" t="s">
        <v>13</v>
      </c>
      <c r="D128" s="6">
        <v>2</v>
      </c>
      <c r="E128" s="32"/>
      <c r="F128" s="32"/>
      <c r="G128" s="33"/>
      <c r="H128" s="34"/>
      <c r="I128" s="33"/>
      <c r="J128" s="6"/>
      <c r="K128" s="6"/>
    </row>
    <row r="129" spans="1:11" customFormat="1" ht="15">
      <c r="A129" s="19">
        <v>54</v>
      </c>
      <c r="B129" s="39" t="s">
        <v>114</v>
      </c>
      <c r="C129" s="6" t="s">
        <v>13</v>
      </c>
      <c r="D129" s="6">
        <v>2</v>
      </c>
      <c r="E129" s="32"/>
      <c r="F129" s="32"/>
      <c r="G129" s="33"/>
      <c r="H129" s="34"/>
      <c r="I129" s="33"/>
      <c r="J129" s="6"/>
      <c r="K129" s="6"/>
    </row>
    <row r="130" spans="1:11" customFormat="1" ht="15">
      <c r="A130" s="19">
        <v>55</v>
      </c>
      <c r="B130" s="39" t="s">
        <v>115</v>
      </c>
      <c r="C130" s="6" t="s">
        <v>13</v>
      </c>
      <c r="D130" s="6">
        <v>2</v>
      </c>
      <c r="E130" s="32"/>
      <c r="F130" s="32"/>
      <c r="G130" s="33"/>
      <c r="H130" s="34"/>
      <c r="I130" s="33"/>
      <c r="J130" s="6"/>
      <c r="K130" s="6"/>
    </row>
    <row r="131" spans="1:11" customFormat="1" ht="15">
      <c r="A131" s="19">
        <v>56</v>
      </c>
      <c r="B131" s="39" t="s">
        <v>116</v>
      </c>
      <c r="C131" s="6" t="s">
        <v>13</v>
      </c>
      <c r="D131" s="6">
        <v>2</v>
      </c>
      <c r="E131" s="32"/>
      <c r="F131" s="32"/>
      <c r="G131" s="33"/>
      <c r="H131" s="34"/>
      <c r="I131" s="33"/>
      <c r="J131" s="6"/>
      <c r="K131" s="6"/>
    </row>
    <row r="132" spans="1:11" customFormat="1" ht="15">
      <c r="A132" s="19">
        <v>57</v>
      </c>
      <c r="B132" s="39" t="s">
        <v>117</v>
      </c>
      <c r="C132" s="6" t="s">
        <v>13</v>
      </c>
      <c r="D132" s="6">
        <v>2</v>
      </c>
      <c r="E132" s="32"/>
      <c r="F132" s="32"/>
      <c r="G132" s="33"/>
      <c r="H132" s="34"/>
      <c r="I132" s="33"/>
      <c r="J132" s="6"/>
      <c r="K132" s="6"/>
    </row>
    <row r="133" spans="1:11" customFormat="1" ht="15">
      <c r="A133" s="19">
        <v>58</v>
      </c>
      <c r="B133" s="39" t="s">
        <v>118</v>
      </c>
      <c r="C133" s="6" t="s">
        <v>13</v>
      </c>
      <c r="D133" s="6">
        <v>2</v>
      </c>
      <c r="E133" s="32"/>
      <c r="F133" s="32"/>
      <c r="G133" s="33"/>
      <c r="H133" s="34"/>
      <c r="I133" s="33"/>
      <c r="J133" s="6"/>
      <c r="K133" s="6"/>
    </row>
    <row r="134" spans="1:11" customFormat="1" ht="15">
      <c r="A134" s="19">
        <v>59</v>
      </c>
      <c r="B134" s="39" t="s">
        <v>119</v>
      </c>
      <c r="C134" s="6" t="s">
        <v>13</v>
      </c>
      <c r="D134" s="6">
        <v>2</v>
      </c>
      <c r="E134" s="32"/>
      <c r="F134" s="32"/>
      <c r="G134" s="33"/>
      <c r="H134" s="34"/>
      <c r="I134" s="33"/>
      <c r="J134" s="6"/>
      <c r="K134" s="6"/>
    </row>
    <row r="135" spans="1:11" customFormat="1" ht="15">
      <c r="A135" s="19">
        <v>60</v>
      </c>
      <c r="B135" s="39" t="s">
        <v>120</v>
      </c>
      <c r="C135" s="6" t="s">
        <v>13</v>
      </c>
      <c r="D135" s="6">
        <v>2</v>
      </c>
      <c r="E135" s="32"/>
      <c r="F135" s="32"/>
      <c r="G135" s="33"/>
      <c r="H135" s="34"/>
      <c r="I135" s="33"/>
      <c r="J135" s="6"/>
      <c r="K135" s="6"/>
    </row>
    <row r="136" spans="1:11" customFormat="1" ht="15">
      <c r="A136" s="19">
        <v>61</v>
      </c>
      <c r="B136" s="39" t="s">
        <v>121</v>
      </c>
      <c r="C136" s="6" t="s">
        <v>13</v>
      </c>
      <c r="D136" s="6">
        <v>2</v>
      </c>
      <c r="E136" s="32"/>
      <c r="F136" s="32"/>
      <c r="G136" s="33"/>
      <c r="H136" s="34"/>
      <c r="I136" s="33"/>
      <c r="J136" s="6"/>
      <c r="K136" s="6"/>
    </row>
    <row r="137" spans="1:11" customFormat="1" ht="15">
      <c r="A137" s="19">
        <v>62</v>
      </c>
      <c r="B137" s="39" t="s">
        <v>122</v>
      </c>
      <c r="C137" s="6" t="s">
        <v>13</v>
      </c>
      <c r="D137" s="6">
        <v>2</v>
      </c>
      <c r="E137" s="32"/>
      <c r="F137" s="32"/>
      <c r="G137" s="33"/>
      <c r="H137" s="34"/>
      <c r="I137" s="33"/>
      <c r="J137" s="6"/>
      <c r="K137" s="6"/>
    </row>
    <row r="138" spans="1:11" customFormat="1" ht="15">
      <c r="A138" s="19">
        <v>63</v>
      </c>
      <c r="B138" s="39" t="s">
        <v>123</v>
      </c>
      <c r="C138" s="6" t="s">
        <v>13</v>
      </c>
      <c r="D138" s="6">
        <v>2</v>
      </c>
      <c r="E138" s="32"/>
      <c r="F138" s="32"/>
      <c r="G138" s="33"/>
      <c r="H138" s="34"/>
      <c r="I138" s="33"/>
      <c r="J138" s="6"/>
      <c r="K138" s="6"/>
    </row>
    <row r="139" spans="1:11" customFormat="1" ht="15">
      <c r="A139" s="19">
        <v>64</v>
      </c>
      <c r="B139" s="39" t="s">
        <v>124</v>
      </c>
      <c r="C139" s="6" t="s">
        <v>13</v>
      </c>
      <c r="D139" s="6">
        <v>2</v>
      </c>
      <c r="E139" s="32"/>
      <c r="F139" s="32"/>
      <c r="G139" s="33"/>
      <c r="H139" s="34"/>
      <c r="I139" s="33"/>
      <c r="J139" s="6"/>
      <c r="K139" s="6"/>
    </row>
    <row r="140" spans="1:11" customFormat="1" ht="15">
      <c r="A140" s="19">
        <v>65</v>
      </c>
      <c r="B140" s="39" t="s">
        <v>125</v>
      </c>
      <c r="C140" s="6" t="s">
        <v>13</v>
      </c>
      <c r="D140" s="6">
        <v>2</v>
      </c>
      <c r="E140" s="32"/>
      <c r="F140" s="32"/>
      <c r="G140" s="33"/>
      <c r="H140" s="34"/>
      <c r="I140" s="33"/>
      <c r="J140" s="6"/>
      <c r="K140" s="6"/>
    </row>
    <row r="141" spans="1:11" customFormat="1" ht="15">
      <c r="A141" s="19">
        <v>66</v>
      </c>
      <c r="B141" s="39" t="s">
        <v>126</v>
      </c>
      <c r="C141" s="6" t="s">
        <v>13</v>
      </c>
      <c r="D141" s="6">
        <v>2</v>
      </c>
      <c r="E141" s="32"/>
      <c r="F141" s="32"/>
      <c r="G141" s="33"/>
      <c r="H141" s="34"/>
      <c r="I141" s="33"/>
      <c r="J141" s="6"/>
      <c r="K141" s="6"/>
    </row>
    <row r="142" spans="1:11" customFormat="1" ht="15">
      <c r="A142" s="19">
        <v>67</v>
      </c>
      <c r="B142" s="39" t="s">
        <v>127</v>
      </c>
      <c r="C142" s="6" t="s">
        <v>13</v>
      </c>
      <c r="D142" s="6">
        <v>2</v>
      </c>
      <c r="E142" s="32"/>
      <c r="F142" s="32"/>
      <c r="G142" s="33"/>
      <c r="H142" s="34"/>
      <c r="I142" s="33"/>
      <c r="J142" s="6"/>
      <c r="K142" s="6"/>
    </row>
    <row r="143" spans="1:11" customFormat="1" ht="15">
      <c r="A143" s="19">
        <v>68</v>
      </c>
      <c r="B143" s="40" t="s">
        <v>128</v>
      </c>
      <c r="C143" s="6" t="s">
        <v>13</v>
      </c>
      <c r="D143" s="6">
        <v>1</v>
      </c>
      <c r="E143" s="32"/>
      <c r="F143" s="32"/>
      <c r="G143" s="33"/>
      <c r="H143" s="34"/>
      <c r="I143" s="33"/>
      <c r="J143" s="6"/>
      <c r="K143" s="6"/>
    </row>
    <row r="144" spans="1:11">
      <c r="A144" s="74" t="s">
        <v>16</v>
      </c>
      <c r="B144" s="74"/>
      <c r="C144" s="74"/>
      <c r="D144" s="74"/>
      <c r="E144" s="74"/>
      <c r="F144" s="74"/>
      <c r="G144" s="30">
        <f>SUM(G76:G143)</f>
        <v>0</v>
      </c>
      <c r="H144" s="30">
        <f>+I144-G144</f>
        <v>0</v>
      </c>
      <c r="I144" s="30">
        <f>SUM(I76:I143)</f>
        <v>0</v>
      </c>
    </row>
    <row r="145" spans="1:11">
      <c r="A145" s="68" t="s">
        <v>129</v>
      </c>
      <c r="B145" s="69"/>
      <c r="C145" s="69"/>
      <c r="D145" s="69"/>
      <c r="E145" s="69"/>
      <c r="F145" s="69"/>
      <c r="G145" s="75"/>
      <c r="H145" s="75"/>
      <c r="I145" s="75"/>
      <c r="J145" s="75"/>
      <c r="K145" s="76"/>
    </row>
    <row r="146" spans="1:11" ht="51">
      <c r="A146" s="20" t="s">
        <v>1</v>
      </c>
      <c r="B146" s="21" t="s">
        <v>2</v>
      </c>
      <c r="C146" s="21" t="s">
        <v>3</v>
      </c>
      <c r="D146" s="21" t="s">
        <v>4</v>
      </c>
      <c r="E146" s="22" t="s">
        <v>5</v>
      </c>
      <c r="F146" s="23" t="s">
        <v>6</v>
      </c>
      <c r="G146" s="28" t="s">
        <v>7</v>
      </c>
      <c r="H146" s="28" t="s">
        <v>8</v>
      </c>
      <c r="I146" s="28" t="s">
        <v>9</v>
      </c>
      <c r="J146" s="19" t="s">
        <v>10</v>
      </c>
      <c r="K146" s="19" t="s">
        <v>11</v>
      </c>
    </row>
    <row r="147" spans="1:11" ht="38.25" customHeight="1">
      <c r="A147" s="41">
        <v>1</v>
      </c>
      <c r="B147" s="42" t="s">
        <v>130</v>
      </c>
      <c r="C147" s="43" t="s">
        <v>13</v>
      </c>
      <c r="D147" s="43">
        <v>2</v>
      </c>
      <c r="E147" s="44"/>
      <c r="F147" s="44"/>
      <c r="G147" s="45"/>
      <c r="H147" s="46"/>
      <c r="I147" s="45"/>
      <c r="J147" s="43"/>
      <c r="K147" s="19"/>
    </row>
    <row r="148" spans="1:11" ht="38.25">
      <c r="A148" s="19">
        <v>2</v>
      </c>
      <c r="B148" s="42" t="s">
        <v>131</v>
      </c>
      <c r="C148" s="43" t="s">
        <v>13</v>
      </c>
      <c r="D148" s="43">
        <v>2</v>
      </c>
      <c r="E148" s="44"/>
      <c r="F148" s="44"/>
      <c r="G148" s="45"/>
      <c r="H148" s="46"/>
      <c r="I148" s="45"/>
      <c r="J148" s="19"/>
      <c r="K148" s="19"/>
    </row>
    <row r="149" spans="1:11" ht="38.25">
      <c r="A149" s="19">
        <v>3</v>
      </c>
      <c r="B149" s="42" t="s">
        <v>132</v>
      </c>
      <c r="C149" s="19" t="s">
        <v>13</v>
      </c>
      <c r="D149" s="43">
        <v>2</v>
      </c>
      <c r="E149" s="27"/>
      <c r="F149" s="27"/>
      <c r="G149" s="28"/>
      <c r="H149" s="29"/>
      <c r="I149" s="28"/>
      <c r="J149" s="19"/>
      <c r="K149" s="19"/>
    </row>
    <row r="150" spans="1:11" ht="38.25">
      <c r="A150" s="41">
        <v>4</v>
      </c>
      <c r="B150" s="42" t="s">
        <v>133</v>
      </c>
      <c r="C150" s="19" t="s">
        <v>13</v>
      </c>
      <c r="D150" s="43">
        <v>2</v>
      </c>
      <c r="E150" s="27"/>
      <c r="F150" s="27"/>
      <c r="G150" s="28"/>
      <c r="H150" s="29"/>
      <c r="I150" s="28"/>
      <c r="J150" s="19"/>
      <c r="K150" s="19"/>
    </row>
    <row r="151" spans="1:11" ht="38.25">
      <c r="A151" s="19">
        <v>5</v>
      </c>
      <c r="B151" s="42" t="s">
        <v>134</v>
      </c>
      <c r="C151" s="19" t="s">
        <v>13</v>
      </c>
      <c r="D151" s="43">
        <v>2</v>
      </c>
      <c r="E151" s="27"/>
      <c r="F151" s="27"/>
      <c r="G151" s="28"/>
      <c r="H151" s="29"/>
      <c r="I151" s="28"/>
      <c r="J151" s="19"/>
      <c r="K151" s="19"/>
    </row>
    <row r="152" spans="1:11">
      <c r="A152" s="74" t="s">
        <v>16</v>
      </c>
      <c r="B152" s="74"/>
      <c r="C152" s="74"/>
      <c r="D152" s="74"/>
      <c r="E152" s="74"/>
      <c r="F152" s="74"/>
      <c r="G152" s="30">
        <f>SUM(G147:G151)</f>
        <v>0</v>
      </c>
      <c r="H152" s="30">
        <f>+I152-G152</f>
        <v>0</v>
      </c>
      <c r="I152" s="30">
        <f>SUM(I147:I151)</f>
        <v>0</v>
      </c>
    </row>
    <row r="153" spans="1:11">
      <c r="A153" s="68" t="s">
        <v>135</v>
      </c>
      <c r="B153" s="69"/>
      <c r="C153" s="69"/>
      <c r="D153" s="69"/>
      <c r="E153" s="69"/>
      <c r="F153" s="69"/>
      <c r="G153" s="69"/>
      <c r="H153" s="69"/>
      <c r="I153" s="69"/>
      <c r="J153" s="69"/>
      <c r="K153" s="70"/>
    </row>
    <row r="154" spans="1:11" ht="51">
      <c r="A154" s="47" t="s">
        <v>1</v>
      </c>
      <c r="B154" s="47" t="s">
        <v>2</v>
      </c>
      <c r="C154" s="47" t="s">
        <v>3</v>
      </c>
      <c r="D154" s="47" t="s">
        <v>4</v>
      </c>
      <c r="E154" s="48" t="s">
        <v>5</v>
      </c>
      <c r="F154" s="48" t="s">
        <v>6</v>
      </c>
      <c r="G154" s="48" t="s">
        <v>7</v>
      </c>
      <c r="H154" s="48" t="s">
        <v>8</v>
      </c>
      <c r="I154" s="48" t="s">
        <v>9</v>
      </c>
      <c r="J154" s="49" t="s">
        <v>10</v>
      </c>
      <c r="K154" s="49" t="s">
        <v>11</v>
      </c>
    </row>
    <row r="155" spans="1:11" ht="25.5" customHeight="1">
      <c r="A155" s="47">
        <v>1</v>
      </c>
      <c r="B155" s="7" t="s">
        <v>136</v>
      </c>
      <c r="C155" s="50" t="s">
        <v>13</v>
      </c>
      <c r="D155" s="6">
        <v>3</v>
      </c>
      <c r="E155" s="32"/>
      <c r="F155" s="32"/>
      <c r="G155" s="33"/>
      <c r="H155" s="34"/>
      <c r="I155" s="33"/>
      <c r="J155" s="6"/>
      <c r="K155" s="6"/>
    </row>
    <row r="156" spans="1:11" ht="25.5">
      <c r="A156" s="47">
        <v>2</v>
      </c>
      <c r="B156" s="7" t="s">
        <v>137</v>
      </c>
      <c r="C156" s="50" t="s">
        <v>13</v>
      </c>
      <c r="D156" s="6">
        <v>1</v>
      </c>
      <c r="E156" s="32"/>
      <c r="F156" s="32"/>
      <c r="G156" s="33"/>
      <c r="H156" s="34"/>
      <c r="I156" s="33"/>
      <c r="J156" s="6"/>
      <c r="K156" s="6"/>
    </row>
    <row r="157" spans="1:11" ht="25.5">
      <c r="A157" s="47">
        <v>3</v>
      </c>
      <c r="B157" s="7" t="s">
        <v>138</v>
      </c>
      <c r="C157" s="50" t="s">
        <v>13</v>
      </c>
      <c r="D157" s="6">
        <v>1</v>
      </c>
      <c r="E157" s="32"/>
      <c r="F157" s="32"/>
      <c r="G157" s="33"/>
      <c r="H157" s="34"/>
      <c r="I157" s="33"/>
      <c r="J157" s="6"/>
      <c r="K157" s="6"/>
    </row>
    <row r="158" spans="1:11" ht="51">
      <c r="A158" s="47">
        <v>4</v>
      </c>
      <c r="B158" s="7" t="s">
        <v>139</v>
      </c>
      <c r="C158" s="50" t="s">
        <v>13</v>
      </c>
      <c r="D158" s="6">
        <v>2</v>
      </c>
      <c r="E158" s="32"/>
      <c r="F158" s="32"/>
      <c r="G158" s="33"/>
      <c r="H158" s="34"/>
      <c r="I158" s="33"/>
      <c r="J158" s="6"/>
      <c r="K158" s="6"/>
    </row>
    <row r="159" spans="1:11" ht="25.5">
      <c r="A159" s="47">
        <v>5</v>
      </c>
      <c r="B159" s="7" t="s">
        <v>140</v>
      </c>
      <c r="C159" s="50" t="s">
        <v>13</v>
      </c>
      <c r="D159" s="6">
        <v>2</v>
      </c>
      <c r="E159" s="32"/>
      <c r="F159" s="32"/>
      <c r="G159" s="33"/>
      <c r="H159" s="34"/>
      <c r="I159" s="33"/>
      <c r="J159" s="6"/>
      <c r="K159" s="6"/>
    </row>
    <row r="160" spans="1:11" ht="51">
      <c r="A160" s="47">
        <v>6</v>
      </c>
      <c r="B160" s="7" t="s">
        <v>141</v>
      </c>
      <c r="C160" s="50" t="s">
        <v>13</v>
      </c>
      <c r="D160" s="6">
        <v>2</v>
      </c>
      <c r="E160" s="32"/>
      <c r="F160" s="32"/>
      <c r="G160" s="33"/>
      <c r="H160" s="34"/>
      <c r="I160" s="33"/>
      <c r="J160" s="6"/>
      <c r="K160" s="6"/>
    </row>
    <row r="161" spans="1:11" ht="25.5">
      <c r="A161" s="47">
        <v>7</v>
      </c>
      <c r="B161" s="7" t="s">
        <v>142</v>
      </c>
      <c r="C161" s="50" t="s">
        <v>13</v>
      </c>
      <c r="D161" s="6">
        <v>3</v>
      </c>
      <c r="E161" s="32"/>
      <c r="F161" s="32"/>
      <c r="G161" s="33"/>
      <c r="H161" s="34"/>
      <c r="I161" s="33"/>
      <c r="J161" s="6"/>
      <c r="K161" s="6"/>
    </row>
    <row r="162" spans="1:11" ht="25.5">
      <c r="A162" s="47">
        <v>8</v>
      </c>
      <c r="B162" s="7" t="s">
        <v>143</v>
      </c>
      <c r="C162" s="50" t="s">
        <v>13</v>
      </c>
      <c r="D162" s="6">
        <v>5</v>
      </c>
      <c r="E162" s="32"/>
      <c r="F162" s="32"/>
      <c r="G162" s="33"/>
      <c r="H162" s="34"/>
      <c r="I162" s="33"/>
      <c r="J162" s="6"/>
      <c r="K162" s="6"/>
    </row>
    <row r="163" spans="1:11" ht="25.5">
      <c r="A163" s="47">
        <v>9</v>
      </c>
      <c r="B163" s="7" t="s">
        <v>144</v>
      </c>
      <c r="C163" s="50" t="s">
        <v>13</v>
      </c>
      <c r="D163" s="6">
        <v>1</v>
      </c>
      <c r="E163" s="32"/>
      <c r="F163" s="32"/>
      <c r="G163" s="33"/>
      <c r="H163" s="34"/>
      <c r="I163" s="33"/>
      <c r="J163" s="6"/>
      <c r="K163" s="6"/>
    </row>
    <row r="164" spans="1:11" ht="25.5">
      <c r="A164" s="47">
        <v>10</v>
      </c>
      <c r="B164" s="7" t="s">
        <v>145</v>
      </c>
      <c r="C164" s="50" t="s">
        <v>13</v>
      </c>
      <c r="D164" s="6">
        <v>1</v>
      </c>
      <c r="E164" s="32"/>
      <c r="F164" s="32"/>
      <c r="G164" s="33"/>
      <c r="H164" s="34"/>
      <c r="I164" s="33"/>
      <c r="J164" s="6"/>
      <c r="K164" s="6"/>
    </row>
    <row r="165" spans="1:11" ht="38.25">
      <c r="A165" s="47">
        <v>11</v>
      </c>
      <c r="B165" s="7" t="s">
        <v>146</v>
      </c>
      <c r="C165" s="50" t="s">
        <v>13</v>
      </c>
      <c r="D165" s="6">
        <v>1</v>
      </c>
      <c r="E165" s="32"/>
      <c r="F165" s="32"/>
      <c r="G165" s="33"/>
      <c r="H165" s="34"/>
      <c r="I165" s="33"/>
      <c r="J165" s="6"/>
      <c r="K165" s="6"/>
    </row>
    <row r="166" spans="1:11">
      <c r="A166" s="47">
        <v>12</v>
      </c>
      <c r="B166" s="7" t="s">
        <v>147</v>
      </c>
      <c r="C166" s="50" t="s">
        <v>13</v>
      </c>
      <c r="D166" s="6">
        <v>5</v>
      </c>
      <c r="E166" s="32"/>
      <c r="F166" s="32"/>
      <c r="G166" s="33"/>
      <c r="H166" s="34"/>
      <c r="I166" s="33"/>
      <c r="J166" s="6"/>
      <c r="K166" s="6"/>
    </row>
    <row r="167" spans="1:11" ht="25.5">
      <c r="A167" s="47">
        <v>13</v>
      </c>
      <c r="B167" s="7" t="s">
        <v>148</v>
      </c>
      <c r="C167" s="50" t="s">
        <v>13</v>
      </c>
      <c r="D167" s="6">
        <v>1</v>
      </c>
      <c r="E167" s="32"/>
      <c r="F167" s="32"/>
      <c r="G167" s="33"/>
      <c r="H167" s="34"/>
      <c r="I167" s="33"/>
      <c r="J167" s="6"/>
      <c r="K167" s="6"/>
    </row>
    <row r="168" spans="1:11" ht="25.5">
      <c r="A168" s="47">
        <v>14</v>
      </c>
      <c r="B168" s="7" t="s">
        <v>149</v>
      </c>
      <c r="C168" s="50" t="s">
        <v>13</v>
      </c>
      <c r="D168" s="6">
        <v>1</v>
      </c>
      <c r="E168" s="32"/>
      <c r="F168" s="32"/>
      <c r="G168" s="33"/>
      <c r="H168" s="34"/>
      <c r="I168" s="33"/>
      <c r="J168" s="6"/>
      <c r="K168" s="6"/>
    </row>
    <row r="169" spans="1:11" ht="76.5">
      <c r="A169" s="47">
        <v>15</v>
      </c>
      <c r="B169" s="7" t="s">
        <v>150</v>
      </c>
      <c r="C169" s="50" t="s">
        <v>13</v>
      </c>
      <c r="D169" s="6">
        <v>2</v>
      </c>
      <c r="E169" s="32"/>
      <c r="F169" s="32"/>
      <c r="G169" s="33"/>
      <c r="H169" s="34"/>
      <c r="I169" s="33"/>
      <c r="J169" s="6"/>
      <c r="K169" s="6"/>
    </row>
    <row r="170" spans="1:11" ht="25.5">
      <c r="A170" s="47">
        <v>16</v>
      </c>
      <c r="B170" s="7" t="s">
        <v>151</v>
      </c>
      <c r="C170" s="50" t="s">
        <v>13</v>
      </c>
      <c r="D170" s="6">
        <v>5</v>
      </c>
      <c r="E170" s="32"/>
      <c r="F170" s="32"/>
      <c r="G170" s="33"/>
      <c r="H170" s="34"/>
      <c r="I170" s="33"/>
      <c r="J170" s="6"/>
      <c r="K170" s="6"/>
    </row>
    <row r="171" spans="1:11" ht="25.5">
      <c r="A171" s="47">
        <v>17</v>
      </c>
      <c r="B171" s="7" t="s">
        <v>152</v>
      </c>
      <c r="C171" s="50" t="s">
        <v>13</v>
      </c>
      <c r="D171" s="6">
        <v>1</v>
      </c>
      <c r="E171" s="32"/>
      <c r="F171" s="32"/>
      <c r="G171" s="33"/>
      <c r="H171" s="34"/>
      <c r="I171" s="33"/>
      <c r="J171" s="6"/>
      <c r="K171" s="6"/>
    </row>
    <row r="172" spans="1:11" ht="25.5">
      <c r="A172" s="47">
        <v>18</v>
      </c>
      <c r="B172" s="7" t="s">
        <v>153</v>
      </c>
      <c r="C172" s="50" t="s">
        <v>13</v>
      </c>
      <c r="D172" s="6">
        <v>1</v>
      </c>
      <c r="E172" s="32"/>
      <c r="F172" s="32"/>
      <c r="G172" s="33"/>
      <c r="H172" s="34"/>
      <c r="I172" s="33"/>
      <c r="J172" s="6"/>
      <c r="K172" s="6"/>
    </row>
    <row r="173" spans="1:11" ht="25.5">
      <c r="A173" s="47">
        <v>19</v>
      </c>
      <c r="B173" s="7" t="s">
        <v>154</v>
      </c>
      <c r="C173" s="50" t="s">
        <v>13</v>
      </c>
      <c r="D173" s="6">
        <v>2</v>
      </c>
      <c r="E173" s="32"/>
      <c r="F173" s="32"/>
      <c r="G173" s="33"/>
      <c r="H173" s="34"/>
      <c r="I173" s="33"/>
      <c r="J173" s="6"/>
      <c r="K173" s="6"/>
    </row>
    <row r="174" spans="1:11">
      <c r="A174" s="47">
        <v>20</v>
      </c>
      <c r="B174" s="7" t="s">
        <v>193</v>
      </c>
      <c r="C174" s="50" t="s">
        <v>13</v>
      </c>
      <c r="D174" s="6">
        <v>1</v>
      </c>
      <c r="E174" s="32"/>
      <c r="F174" s="32"/>
      <c r="G174" s="33"/>
      <c r="H174" s="34"/>
      <c r="I174" s="33"/>
      <c r="J174" s="6"/>
      <c r="K174" s="6"/>
    </row>
    <row r="175" spans="1:11" ht="63.75">
      <c r="A175" s="47">
        <v>21</v>
      </c>
      <c r="B175" s="7" t="s">
        <v>155</v>
      </c>
      <c r="C175" s="50" t="s">
        <v>13</v>
      </c>
      <c r="D175" s="6">
        <v>1</v>
      </c>
      <c r="E175" s="32"/>
      <c r="F175" s="32"/>
      <c r="G175" s="33"/>
      <c r="H175" s="34"/>
      <c r="I175" s="33"/>
      <c r="J175" s="6"/>
      <c r="K175" s="6"/>
    </row>
    <row r="176" spans="1:11" ht="25.5">
      <c r="A176" s="47">
        <v>22</v>
      </c>
      <c r="B176" s="7" t="s">
        <v>156</v>
      </c>
      <c r="C176" s="50" t="s">
        <v>13</v>
      </c>
      <c r="D176" s="6">
        <v>2</v>
      </c>
      <c r="E176" s="32"/>
      <c r="F176" s="32"/>
      <c r="G176" s="33"/>
      <c r="H176" s="34"/>
      <c r="I176" s="33"/>
      <c r="J176" s="6"/>
      <c r="K176" s="6"/>
    </row>
    <row r="177" spans="1:11" ht="25.5">
      <c r="A177" s="47">
        <v>23</v>
      </c>
      <c r="B177" s="7" t="s">
        <v>157</v>
      </c>
      <c r="C177" s="50" t="s">
        <v>13</v>
      </c>
      <c r="D177" s="6">
        <v>1</v>
      </c>
      <c r="E177" s="32"/>
      <c r="F177" s="32"/>
      <c r="G177" s="33"/>
      <c r="H177" s="34"/>
      <c r="I177" s="33"/>
      <c r="J177" s="6"/>
      <c r="K177" s="6"/>
    </row>
    <row r="178" spans="1:11" ht="25.5">
      <c r="A178" s="47">
        <v>24</v>
      </c>
      <c r="B178" s="7" t="s">
        <v>158</v>
      </c>
      <c r="C178" s="50" t="s">
        <v>13</v>
      </c>
      <c r="D178" s="6">
        <v>1</v>
      </c>
      <c r="E178" s="32"/>
      <c r="F178" s="32"/>
      <c r="G178" s="33"/>
      <c r="H178" s="34"/>
      <c r="I178" s="33"/>
      <c r="J178" s="6"/>
      <c r="K178" s="6"/>
    </row>
    <row r="179" spans="1:11" ht="25.5">
      <c r="A179" s="47">
        <v>25</v>
      </c>
      <c r="B179" s="7" t="s">
        <v>159</v>
      </c>
      <c r="C179" s="50" t="s">
        <v>13</v>
      </c>
      <c r="D179" s="6">
        <v>1</v>
      </c>
      <c r="E179" s="32"/>
      <c r="F179" s="32"/>
      <c r="G179" s="33"/>
      <c r="H179" s="34"/>
      <c r="I179" s="33"/>
      <c r="J179" s="6"/>
      <c r="K179" s="6"/>
    </row>
    <row r="180" spans="1:11" ht="38.25">
      <c r="A180" s="47">
        <v>26</v>
      </c>
      <c r="B180" s="7" t="s">
        <v>160</v>
      </c>
      <c r="C180" s="50" t="s">
        <v>13</v>
      </c>
      <c r="D180" s="6">
        <v>1</v>
      </c>
      <c r="E180" s="32"/>
      <c r="F180" s="32"/>
      <c r="G180" s="33"/>
      <c r="H180" s="34"/>
      <c r="I180" s="33"/>
      <c r="J180" s="6"/>
      <c r="K180" s="6"/>
    </row>
    <row r="181" spans="1:11" ht="66">
      <c r="A181" s="47">
        <v>27</v>
      </c>
      <c r="B181" s="7" t="s">
        <v>161</v>
      </c>
      <c r="C181" s="50" t="s">
        <v>13</v>
      </c>
      <c r="D181" s="6">
        <v>1</v>
      </c>
      <c r="E181" s="32"/>
      <c r="F181" s="32"/>
      <c r="G181" s="33"/>
      <c r="H181" s="34"/>
      <c r="I181" s="33"/>
      <c r="J181" s="6"/>
      <c r="K181" s="6"/>
    </row>
    <row r="182" spans="1:11">
      <c r="A182" s="71" t="s">
        <v>16</v>
      </c>
      <c r="B182" s="72"/>
      <c r="C182" s="72"/>
      <c r="D182" s="72"/>
      <c r="E182" s="72"/>
      <c r="F182" s="73"/>
      <c r="G182" s="51">
        <f>SUM(G155:G181)</f>
        <v>0</v>
      </c>
      <c r="H182" s="51">
        <f>+I182-G182</f>
        <v>0</v>
      </c>
      <c r="I182" s="51">
        <f>SUM(I155:I181)</f>
        <v>0</v>
      </c>
      <c r="J182" s="52"/>
      <c r="K182" s="62"/>
    </row>
    <row r="183" spans="1:11" ht="12.75" customHeight="1">
      <c r="A183" s="68" t="s">
        <v>162</v>
      </c>
      <c r="B183" s="69"/>
      <c r="C183" s="69"/>
      <c r="D183" s="69"/>
      <c r="E183" s="69"/>
      <c r="F183" s="69"/>
      <c r="G183" s="69"/>
      <c r="H183" s="69"/>
      <c r="I183" s="69"/>
      <c r="J183" s="69"/>
      <c r="K183" s="70"/>
    </row>
    <row r="184" spans="1:11" ht="51">
      <c r="A184" s="53" t="s">
        <v>1</v>
      </c>
      <c r="B184" s="53" t="s">
        <v>2</v>
      </c>
      <c r="C184" s="53" t="s">
        <v>3</v>
      </c>
      <c r="D184" s="53" t="s">
        <v>4</v>
      </c>
      <c r="E184" s="54" t="s">
        <v>5</v>
      </c>
      <c r="F184" s="54" t="s">
        <v>6</v>
      </c>
      <c r="G184" s="54" t="s">
        <v>7</v>
      </c>
      <c r="H184" s="54" t="s">
        <v>8</v>
      </c>
      <c r="I184" s="55" t="s">
        <v>9</v>
      </c>
      <c r="J184" s="56" t="s">
        <v>10</v>
      </c>
      <c r="K184" s="49" t="s">
        <v>11</v>
      </c>
    </row>
    <row r="185" spans="1:11" ht="25.5">
      <c r="A185" s="47">
        <v>1</v>
      </c>
      <c r="B185" s="7" t="s">
        <v>34</v>
      </c>
      <c r="C185" s="6" t="s">
        <v>13</v>
      </c>
      <c r="D185" s="6">
        <v>1</v>
      </c>
      <c r="E185" s="32"/>
      <c r="F185" s="32"/>
      <c r="G185" s="33"/>
      <c r="H185" s="34"/>
      <c r="I185" s="33"/>
      <c r="J185" s="6"/>
      <c r="K185" s="6"/>
    </row>
    <row r="186" spans="1:11">
      <c r="A186" s="71" t="s">
        <v>16</v>
      </c>
      <c r="B186" s="72"/>
      <c r="C186" s="72"/>
      <c r="D186" s="72"/>
      <c r="E186" s="72"/>
      <c r="F186" s="73"/>
      <c r="G186" s="57">
        <f>SUM(G185:G185)</f>
        <v>0</v>
      </c>
      <c r="H186" s="57">
        <f>+I186-G186</f>
        <v>0</v>
      </c>
      <c r="I186" s="57">
        <f>SUM(I185:I185)</f>
        <v>0</v>
      </c>
      <c r="J186" s="58"/>
      <c r="K186" s="58"/>
    </row>
    <row r="187" spans="1:11">
      <c r="A187" s="68" t="s">
        <v>163</v>
      </c>
      <c r="B187" s="69"/>
      <c r="C187" s="69"/>
      <c r="D187" s="69"/>
      <c r="E187" s="69"/>
      <c r="F187" s="69"/>
      <c r="G187" s="75"/>
      <c r="H187" s="75"/>
      <c r="I187" s="75"/>
      <c r="J187" s="75"/>
      <c r="K187" s="76"/>
    </row>
    <row r="188" spans="1:11" ht="51">
      <c r="A188" s="20" t="s">
        <v>1</v>
      </c>
      <c r="B188" s="21" t="s">
        <v>2</v>
      </c>
      <c r="C188" s="21" t="s">
        <v>3</v>
      </c>
      <c r="D188" s="21" t="s">
        <v>4</v>
      </c>
      <c r="E188" s="22" t="s">
        <v>5</v>
      </c>
      <c r="F188" s="23" t="s">
        <v>6</v>
      </c>
      <c r="G188" s="28" t="s">
        <v>7</v>
      </c>
      <c r="H188" s="28" t="s">
        <v>8</v>
      </c>
      <c r="I188" s="28" t="s">
        <v>9</v>
      </c>
      <c r="J188" s="19" t="s">
        <v>10</v>
      </c>
      <c r="K188" s="19" t="s">
        <v>11</v>
      </c>
    </row>
    <row r="189" spans="1:11">
      <c r="A189" s="41">
        <v>1</v>
      </c>
      <c r="B189" s="42" t="s">
        <v>164</v>
      </c>
      <c r="C189" s="43" t="s">
        <v>13</v>
      </c>
      <c r="D189" s="43">
        <v>5</v>
      </c>
      <c r="E189" s="44"/>
      <c r="F189" s="44"/>
      <c r="G189" s="45"/>
      <c r="H189" s="46"/>
      <c r="I189" s="45"/>
      <c r="J189" s="43"/>
      <c r="K189" s="19"/>
    </row>
    <row r="190" spans="1:11">
      <c r="A190" s="19">
        <v>2</v>
      </c>
      <c r="B190" s="42" t="s">
        <v>165</v>
      </c>
      <c r="C190" s="43" t="s">
        <v>13</v>
      </c>
      <c r="D190" s="43">
        <v>5</v>
      </c>
      <c r="E190" s="44"/>
      <c r="F190" s="44"/>
      <c r="G190" s="45"/>
      <c r="H190" s="46"/>
      <c r="I190" s="45"/>
      <c r="J190" s="19"/>
      <c r="K190" s="19"/>
    </row>
    <row r="191" spans="1:11">
      <c r="A191" s="19">
        <v>3</v>
      </c>
      <c r="B191" s="42" t="s">
        <v>166</v>
      </c>
      <c r="C191" s="19" t="s">
        <v>13</v>
      </c>
      <c r="D191" s="43">
        <v>5</v>
      </c>
      <c r="E191" s="27"/>
      <c r="F191" s="27"/>
      <c r="G191" s="28"/>
      <c r="H191" s="29"/>
      <c r="I191" s="28"/>
      <c r="J191" s="19"/>
      <c r="K191" s="19"/>
    </row>
    <row r="192" spans="1:11">
      <c r="A192" s="74" t="s">
        <v>16</v>
      </c>
      <c r="B192" s="74"/>
      <c r="C192" s="74"/>
      <c r="D192" s="74"/>
      <c r="E192" s="74"/>
      <c r="F192" s="74"/>
      <c r="G192" s="30">
        <f>SUM(G189:G191)</f>
        <v>0</v>
      </c>
      <c r="H192" s="30">
        <f>+I192-G192</f>
        <v>0</v>
      </c>
      <c r="I192" s="30">
        <f>SUM(I189:I191)</f>
        <v>0</v>
      </c>
    </row>
    <row r="193" spans="1:11">
      <c r="A193" s="68" t="s">
        <v>167</v>
      </c>
      <c r="B193" s="69"/>
      <c r="C193" s="69"/>
      <c r="D193" s="69"/>
      <c r="E193" s="69"/>
      <c r="F193" s="69"/>
      <c r="G193" s="75"/>
      <c r="H193" s="75"/>
      <c r="I193" s="75"/>
      <c r="J193" s="75"/>
      <c r="K193" s="76"/>
    </row>
    <row r="194" spans="1:11" ht="51">
      <c r="A194" s="20" t="s">
        <v>1</v>
      </c>
      <c r="B194" s="21" t="s">
        <v>2</v>
      </c>
      <c r="C194" s="21" t="s">
        <v>3</v>
      </c>
      <c r="D194" s="21" t="s">
        <v>4</v>
      </c>
      <c r="E194" s="22" t="s">
        <v>5</v>
      </c>
      <c r="F194" s="23" t="s">
        <v>6</v>
      </c>
      <c r="G194" s="28" t="s">
        <v>7</v>
      </c>
      <c r="H194" s="28" t="s">
        <v>8</v>
      </c>
      <c r="I194" s="28" t="s">
        <v>9</v>
      </c>
      <c r="J194" s="19" t="s">
        <v>10</v>
      </c>
      <c r="K194" s="19" t="s">
        <v>11</v>
      </c>
    </row>
    <row r="195" spans="1:11" ht="31.5" customHeight="1">
      <c r="A195" s="41">
        <v>1</v>
      </c>
      <c r="B195" s="42" t="s">
        <v>168</v>
      </c>
      <c r="C195" s="43" t="s">
        <v>13</v>
      </c>
      <c r="D195" s="43">
        <v>30</v>
      </c>
      <c r="E195" s="44"/>
      <c r="F195" s="44"/>
      <c r="G195" s="45"/>
      <c r="H195" s="46"/>
      <c r="I195" s="45"/>
      <c r="J195" s="43"/>
      <c r="K195" s="19"/>
    </row>
    <row r="196" spans="1:11" ht="25.5">
      <c r="A196" s="19">
        <v>2</v>
      </c>
      <c r="B196" s="42" t="s">
        <v>169</v>
      </c>
      <c r="C196" s="43" t="s">
        <v>13</v>
      </c>
      <c r="D196" s="43">
        <v>30</v>
      </c>
      <c r="E196" s="44"/>
      <c r="F196" s="44"/>
      <c r="G196" s="45"/>
      <c r="H196" s="46"/>
      <c r="I196" s="45"/>
      <c r="J196" s="19"/>
      <c r="K196" s="19"/>
    </row>
    <row r="197" spans="1:11" ht="25.5">
      <c r="A197" s="19">
        <v>3</v>
      </c>
      <c r="B197" s="42" t="s">
        <v>170</v>
      </c>
      <c r="C197" s="19" t="s">
        <v>13</v>
      </c>
      <c r="D197" s="43">
        <v>30</v>
      </c>
      <c r="E197" s="27"/>
      <c r="F197" s="27"/>
      <c r="G197" s="28"/>
      <c r="H197" s="29"/>
      <c r="I197" s="28"/>
      <c r="J197" s="19"/>
      <c r="K197" s="19"/>
    </row>
    <row r="198" spans="1:11">
      <c r="A198" s="74" t="s">
        <v>16</v>
      </c>
      <c r="B198" s="74"/>
      <c r="C198" s="74"/>
      <c r="D198" s="74"/>
      <c r="E198" s="74"/>
      <c r="F198" s="74"/>
      <c r="G198" s="30">
        <f>SUM(G195:G197)</f>
        <v>0</v>
      </c>
      <c r="H198" s="30">
        <f>+I198-G198</f>
        <v>0</v>
      </c>
      <c r="I198" s="30">
        <f>SUM(I195:I197)</f>
        <v>0</v>
      </c>
    </row>
    <row r="199" spans="1:11">
      <c r="A199" s="68" t="s">
        <v>171</v>
      </c>
      <c r="B199" s="69"/>
      <c r="C199" s="69"/>
      <c r="D199" s="69"/>
      <c r="E199" s="69"/>
      <c r="F199" s="69"/>
      <c r="G199" s="75"/>
      <c r="H199" s="75"/>
      <c r="I199" s="75"/>
      <c r="J199" s="75"/>
      <c r="K199" s="76"/>
    </row>
    <row r="200" spans="1:11" ht="51">
      <c r="A200" s="19" t="s">
        <v>1</v>
      </c>
      <c r="B200" s="19" t="s">
        <v>2</v>
      </c>
      <c r="C200" s="19" t="s">
        <v>3</v>
      </c>
      <c r="D200" s="19" t="s">
        <v>4</v>
      </c>
      <c r="E200" s="28" t="s">
        <v>5</v>
      </c>
      <c r="F200" s="28" t="s">
        <v>6</v>
      </c>
      <c r="G200" s="28" t="s">
        <v>7</v>
      </c>
      <c r="H200" s="28" t="s">
        <v>8</v>
      </c>
      <c r="I200" s="28" t="s">
        <v>9</v>
      </c>
      <c r="J200" s="19" t="s">
        <v>10</v>
      </c>
      <c r="K200" s="19" t="s">
        <v>11</v>
      </c>
    </row>
    <row r="201" spans="1:11" ht="12.75" customHeight="1">
      <c r="A201" s="19">
        <v>1</v>
      </c>
      <c r="B201" s="39" t="s">
        <v>172</v>
      </c>
      <c r="C201" s="19" t="s">
        <v>13</v>
      </c>
      <c r="D201" s="19">
        <v>1</v>
      </c>
      <c r="E201" s="27"/>
      <c r="F201" s="27"/>
      <c r="G201" s="28"/>
      <c r="H201" s="29"/>
      <c r="I201" s="28"/>
      <c r="J201" s="59"/>
      <c r="K201" s="59"/>
    </row>
    <row r="202" spans="1:11">
      <c r="A202" s="19">
        <v>2</v>
      </c>
      <c r="B202" s="39" t="s">
        <v>173</v>
      </c>
      <c r="C202" s="19" t="s">
        <v>13</v>
      </c>
      <c r="D202" s="19">
        <v>1</v>
      </c>
      <c r="E202" s="27"/>
      <c r="F202" s="27"/>
      <c r="G202" s="28"/>
      <c r="H202" s="29"/>
      <c r="I202" s="28"/>
      <c r="J202" s="59"/>
      <c r="K202" s="59"/>
    </row>
    <row r="203" spans="1:11">
      <c r="A203" s="19">
        <v>3</v>
      </c>
      <c r="B203" s="39" t="s">
        <v>174</v>
      </c>
      <c r="C203" s="19" t="s">
        <v>13</v>
      </c>
      <c r="D203" s="19">
        <v>1</v>
      </c>
      <c r="E203" s="27"/>
      <c r="F203" s="27"/>
      <c r="G203" s="28"/>
      <c r="H203" s="29"/>
      <c r="I203" s="28"/>
      <c r="J203" s="59"/>
      <c r="K203" s="59"/>
    </row>
    <row r="204" spans="1:11" ht="63.75">
      <c r="A204" s="19">
        <v>4</v>
      </c>
      <c r="B204" s="39" t="s">
        <v>175</v>
      </c>
      <c r="C204" s="19" t="s">
        <v>13</v>
      </c>
      <c r="D204" s="19">
        <v>5</v>
      </c>
      <c r="E204" s="27"/>
      <c r="F204" s="27"/>
      <c r="G204" s="28"/>
      <c r="H204" s="29"/>
      <c r="I204" s="28"/>
      <c r="J204" s="59"/>
      <c r="K204" s="59"/>
    </row>
    <row r="205" spans="1:11" ht="76.5">
      <c r="A205" s="19">
        <v>5</v>
      </c>
      <c r="B205" s="7" t="s">
        <v>176</v>
      </c>
      <c r="C205" s="19" t="s">
        <v>13</v>
      </c>
      <c r="D205" s="19">
        <v>1</v>
      </c>
      <c r="E205" s="27"/>
      <c r="F205" s="27"/>
      <c r="G205" s="28"/>
      <c r="H205" s="29"/>
      <c r="I205" s="28"/>
      <c r="J205" s="59"/>
      <c r="K205" s="59"/>
    </row>
    <row r="206" spans="1:11" ht="76.5">
      <c r="A206" s="19">
        <v>6</v>
      </c>
      <c r="B206" s="7" t="s">
        <v>177</v>
      </c>
      <c r="C206" s="19" t="s">
        <v>13</v>
      </c>
      <c r="D206" s="19">
        <v>1</v>
      </c>
      <c r="E206" s="27"/>
      <c r="F206" s="27"/>
      <c r="G206" s="28"/>
      <c r="H206" s="29"/>
      <c r="I206" s="28"/>
      <c r="J206" s="59"/>
      <c r="K206" s="59"/>
    </row>
    <row r="207" spans="1:11" ht="76.5">
      <c r="A207" s="19">
        <v>7</v>
      </c>
      <c r="B207" s="7" t="s">
        <v>178</v>
      </c>
      <c r="C207" s="19" t="s">
        <v>13</v>
      </c>
      <c r="D207" s="19">
        <v>1</v>
      </c>
      <c r="E207" s="27"/>
      <c r="F207" s="27"/>
      <c r="G207" s="28"/>
      <c r="H207" s="29"/>
      <c r="I207" s="28"/>
      <c r="J207" s="59"/>
      <c r="K207" s="59"/>
    </row>
    <row r="208" spans="1:11" ht="76.5">
      <c r="A208" s="19">
        <v>8</v>
      </c>
      <c r="B208" s="7" t="s">
        <v>179</v>
      </c>
      <c r="C208" s="19" t="s">
        <v>13</v>
      </c>
      <c r="D208" s="19">
        <v>1</v>
      </c>
      <c r="E208" s="27"/>
      <c r="F208" s="27"/>
      <c r="G208" s="28"/>
      <c r="H208" s="29"/>
      <c r="I208" s="28"/>
      <c r="J208" s="59"/>
      <c r="K208" s="59"/>
    </row>
    <row r="209" spans="1:11" ht="76.5">
      <c r="A209" s="19">
        <v>9</v>
      </c>
      <c r="B209" s="7" t="s">
        <v>180</v>
      </c>
      <c r="C209" s="19" t="s">
        <v>13</v>
      </c>
      <c r="D209" s="19">
        <v>1</v>
      </c>
      <c r="E209" s="27"/>
      <c r="F209" s="27"/>
      <c r="G209" s="28"/>
      <c r="H209" s="29"/>
      <c r="I209" s="28"/>
      <c r="J209" s="59"/>
      <c r="K209" s="59"/>
    </row>
    <row r="210" spans="1:11" ht="89.25">
      <c r="A210" s="19">
        <v>10</v>
      </c>
      <c r="B210" s="7" t="s">
        <v>181</v>
      </c>
      <c r="C210" s="19" t="s">
        <v>13</v>
      </c>
      <c r="D210" s="19">
        <v>1</v>
      </c>
      <c r="E210" s="27"/>
      <c r="F210" s="27"/>
      <c r="G210" s="28"/>
      <c r="H210" s="29"/>
      <c r="I210" s="28"/>
      <c r="J210" s="59"/>
      <c r="K210" s="59"/>
    </row>
    <row r="211" spans="1:11" ht="89.25">
      <c r="A211" s="19">
        <v>11</v>
      </c>
      <c r="B211" s="7" t="s">
        <v>182</v>
      </c>
      <c r="C211" s="19" t="s">
        <v>13</v>
      </c>
      <c r="D211" s="19">
        <v>1</v>
      </c>
      <c r="E211" s="27"/>
      <c r="F211" s="27"/>
      <c r="G211" s="28"/>
      <c r="H211" s="29"/>
      <c r="I211" s="28"/>
      <c r="J211" s="59"/>
      <c r="K211" s="59"/>
    </row>
    <row r="212" spans="1:11" ht="89.25">
      <c r="A212" s="19">
        <v>12</v>
      </c>
      <c r="B212" s="7" t="s">
        <v>183</v>
      </c>
      <c r="C212" s="19" t="s">
        <v>13</v>
      </c>
      <c r="D212" s="19">
        <v>1</v>
      </c>
      <c r="E212" s="27"/>
      <c r="F212" s="27"/>
      <c r="G212" s="28"/>
      <c r="H212" s="29"/>
      <c r="I212" s="28"/>
      <c r="J212" s="59"/>
      <c r="K212" s="59"/>
    </row>
    <row r="213" spans="1:11" ht="89.25">
      <c r="A213" s="19">
        <v>13</v>
      </c>
      <c r="B213" s="7" t="s">
        <v>184</v>
      </c>
      <c r="C213" s="19" t="s">
        <v>13</v>
      </c>
      <c r="D213" s="19">
        <v>1</v>
      </c>
      <c r="E213" s="27"/>
      <c r="F213" s="27"/>
      <c r="G213" s="28"/>
      <c r="H213" s="29"/>
      <c r="I213" s="28"/>
      <c r="J213" s="59"/>
      <c r="K213" s="59"/>
    </row>
    <row r="214" spans="1:11" ht="89.25">
      <c r="A214" s="19">
        <v>14</v>
      </c>
      <c r="B214" s="7" t="s">
        <v>185</v>
      </c>
      <c r="C214" s="19" t="s">
        <v>13</v>
      </c>
      <c r="D214" s="19">
        <v>1</v>
      </c>
      <c r="E214" s="27"/>
      <c r="F214" s="27"/>
      <c r="G214" s="28"/>
      <c r="H214" s="29"/>
      <c r="I214" s="28"/>
      <c r="J214" s="59"/>
      <c r="K214" s="59"/>
    </row>
    <row r="215" spans="1:11" ht="89.25">
      <c r="A215" s="19">
        <v>15</v>
      </c>
      <c r="B215" s="7" t="s">
        <v>186</v>
      </c>
      <c r="C215" s="19" t="s">
        <v>13</v>
      </c>
      <c r="D215" s="19">
        <v>1</v>
      </c>
      <c r="E215" s="27"/>
      <c r="F215" s="27"/>
      <c r="G215" s="28"/>
      <c r="H215" s="29"/>
      <c r="I215" s="28"/>
      <c r="J215" s="59"/>
      <c r="K215" s="59"/>
    </row>
    <row r="216" spans="1:11" ht="76.5">
      <c r="A216" s="19">
        <v>16</v>
      </c>
      <c r="B216" s="7" t="s">
        <v>187</v>
      </c>
      <c r="C216" s="19" t="s">
        <v>13</v>
      </c>
      <c r="D216" s="19">
        <v>1</v>
      </c>
      <c r="E216" s="27"/>
      <c r="F216" s="27"/>
      <c r="G216" s="28"/>
      <c r="H216" s="29"/>
      <c r="I216" s="28"/>
      <c r="J216" s="59"/>
      <c r="K216" s="59"/>
    </row>
    <row r="217" spans="1:11" ht="63.75">
      <c r="A217" s="19">
        <v>17</v>
      </c>
      <c r="B217" s="7" t="s">
        <v>188</v>
      </c>
      <c r="C217" s="19" t="s">
        <v>13</v>
      </c>
      <c r="D217" s="19">
        <v>1</v>
      </c>
      <c r="E217" s="27"/>
      <c r="F217" s="27"/>
      <c r="G217" s="28"/>
      <c r="H217" s="29"/>
      <c r="I217" s="28"/>
      <c r="J217" s="59"/>
      <c r="K217" s="59"/>
    </row>
    <row r="218" spans="1:11" ht="63.75">
      <c r="A218" s="19">
        <v>18</v>
      </c>
      <c r="B218" s="7" t="s">
        <v>189</v>
      </c>
      <c r="C218" s="19" t="s">
        <v>13</v>
      </c>
      <c r="D218" s="19">
        <v>1</v>
      </c>
      <c r="E218" s="27"/>
      <c r="F218" s="27"/>
      <c r="G218" s="28"/>
      <c r="H218" s="29"/>
      <c r="I218" s="28"/>
      <c r="J218" s="59"/>
      <c r="K218" s="59"/>
    </row>
    <row r="219" spans="1:11" ht="63.75">
      <c r="A219" s="19">
        <v>19</v>
      </c>
      <c r="B219" s="7" t="s">
        <v>190</v>
      </c>
      <c r="C219" s="19" t="s">
        <v>13</v>
      </c>
      <c r="D219" s="19">
        <v>1</v>
      </c>
      <c r="E219" s="27"/>
      <c r="F219" s="27"/>
      <c r="G219" s="28"/>
      <c r="H219" s="29"/>
      <c r="I219" s="28"/>
      <c r="J219" s="59"/>
      <c r="K219" s="59"/>
    </row>
    <row r="220" spans="1:11" ht="63.75">
      <c r="A220" s="19">
        <v>20</v>
      </c>
      <c r="B220" s="7" t="s">
        <v>191</v>
      </c>
      <c r="C220" s="19" t="s">
        <v>13</v>
      </c>
      <c r="D220" s="19">
        <v>1</v>
      </c>
      <c r="E220" s="27"/>
      <c r="F220" s="27"/>
      <c r="G220" s="28"/>
      <c r="H220" s="29"/>
      <c r="I220" s="28"/>
      <c r="J220" s="59"/>
      <c r="K220" s="59"/>
    </row>
    <row r="221" spans="1:11">
      <c r="A221" s="74" t="s">
        <v>16</v>
      </c>
      <c r="B221" s="74"/>
      <c r="C221" s="74"/>
      <c r="D221" s="74"/>
      <c r="E221" s="74"/>
      <c r="F221" s="74"/>
      <c r="G221" s="30">
        <f>SUM(G201:G220)</f>
        <v>0</v>
      </c>
      <c r="H221" s="30">
        <f>+I221-G221</f>
        <v>0</v>
      </c>
      <c r="I221" s="30">
        <f t="shared" ref="I221" si="0">SUM(I201:I220)</f>
        <v>0</v>
      </c>
    </row>
    <row r="222" spans="1:11">
      <c r="B222" s="1" t="s">
        <v>197</v>
      </c>
    </row>
    <row r="223" spans="1:11" ht="15">
      <c r="B223" t="s">
        <v>195</v>
      </c>
      <c r="C223"/>
      <c r="D223"/>
      <c r="E223"/>
      <c r="F223"/>
      <c r="G223"/>
    </row>
    <row r="224" spans="1:11" ht="15">
      <c r="B224" t="s">
        <v>196</v>
      </c>
      <c r="C224"/>
      <c r="D224"/>
      <c r="E224"/>
      <c r="F224"/>
      <c r="G224"/>
    </row>
  </sheetData>
  <mergeCells count="37">
    <mergeCell ref="A17:K17"/>
    <mergeCell ref="A20:F20"/>
    <mergeCell ref="A193:K193"/>
    <mergeCell ref="A198:F198"/>
    <mergeCell ref="A199:K199"/>
    <mergeCell ref="A221:F221"/>
    <mergeCell ref="A187:K187"/>
    <mergeCell ref="A192:F192"/>
    <mergeCell ref="A48:K48"/>
    <mergeCell ref="A58:F58"/>
    <mergeCell ref="A59:K59"/>
    <mergeCell ref="A31:F31"/>
    <mergeCell ref="A32:K32"/>
    <mergeCell ref="A183:K183"/>
    <mergeCell ref="A186:F186"/>
    <mergeCell ref="A70:K70"/>
    <mergeCell ref="A73:F73"/>
    <mergeCell ref="A74:K74"/>
    <mergeCell ref="A144:F144"/>
    <mergeCell ref="A145:K145"/>
    <mergeCell ref="A152:F152"/>
    <mergeCell ref="A37:F37"/>
    <mergeCell ref="A38:K38"/>
    <mergeCell ref="H1:K1"/>
    <mergeCell ref="A153:K153"/>
    <mergeCell ref="A182:F182"/>
    <mergeCell ref="A69:F69"/>
    <mergeCell ref="A43:F43"/>
    <mergeCell ref="A3:K3"/>
    <mergeCell ref="A8:F8"/>
    <mergeCell ref="A9:K9"/>
    <mergeCell ref="A16:F16"/>
    <mergeCell ref="A21:K21"/>
    <mergeCell ref="A25:F25"/>
    <mergeCell ref="A26:K26"/>
    <mergeCell ref="A44:K44"/>
    <mergeCell ref="A47:F47"/>
  </mergeCells>
  <pageMargins left="0.23622047244094491" right="0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1</vt:i4>
      </vt:variant>
    </vt:vector>
  </HeadingPairs>
  <TitlesOfParts>
    <vt:vector size="5" baseType="lpstr">
      <vt:lpstr>narzędzia chir</vt:lpstr>
      <vt:lpstr>Arkusz1</vt:lpstr>
      <vt:lpstr>Arkusz2</vt:lpstr>
      <vt:lpstr>Arkusz3</vt:lpstr>
      <vt:lpstr>'narzędzia chir'!Obszar_wydruku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2018-08-14T10:09:29Z</dcterms:modified>
</cp:coreProperties>
</file>