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zużywalne" sheetId="1" r:id="rId1"/>
    <sheet name="Arkusz1" sheetId="2" r:id="rId2"/>
    <sheet name="Arkusz2" sheetId="3" r:id="rId3"/>
    <sheet name="Arkusz3" sheetId="4" r:id="rId4"/>
  </sheets>
  <definedNames>
    <definedName name="_xlnm.Print_Area" localSheetId="0">'zużywalne'!$A$3:$A$83</definedName>
  </definedNames>
  <calcPr fullCalcOnLoad="1"/>
</workbook>
</file>

<file path=xl/sharedStrings.xml><?xml version="1.0" encoding="utf-8"?>
<sst xmlns="http://schemas.openxmlformats.org/spreadsheetml/2006/main" count="101" uniqueCount="101">
  <si>
    <t>SUMA</t>
  </si>
  <si>
    <t>wycena USK</t>
  </si>
  <si>
    <t>Alcon Polska Sp zoo, ul. Marynarska 15, 02-674 Warszawa</t>
  </si>
  <si>
    <t>Apparatus s.c.Elżbieta Rokita Marek Rokita, ul. Inżynierska 72a, 53-230 Wrocław</t>
  </si>
  <si>
    <t>Bowa International Sp zoo Sp. k. ul. Obornicka 10, 62-002 Suchy Las</t>
  </si>
  <si>
    <t>Aesculap Chifa Sp zooul. Tysiąclecia 14, 64-300 Nowy Tomyśl</t>
  </si>
  <si>
    <t>Comed S.C. Krzysztof Pilarski, Wojciech Grunwald, ul. 1 Maja 20/1, 75-800 Koszalin</t>
  </si>
  <si>
    <t>DRG MED. TEK Sp zoo, ul. Wita Stwosza 24, 02-661 Warszawa</t>
  </si>
  <si>
    <t>Diagnos Sp zoo, ul. Łaczyny 4, 02-820 Warszawa</t>
  </si>
  <si>
    <t>Drager Polska Sp zoo, ul. Sułkowskiego 18a, 85-655 Bydgoszcz</t>
  </si>
  <si>
    <t>Elmiko medical sp zoo, ul. Poleczki 29,        02-822 Warszawa</t>
  </si>
  <si>
    <t xml:space="preserve">Empireum sp zoo, ul. Chotomowska 30, 05-110 Jabłonna </t>
  </si>
  <si>
    <t>Extramed Zaopatrzenie Medyczne Dorota Wrona 72-314 Radowo Małe 80/5</t>
  </si>
  <si>
    <t>Medim Sp zoo, Puławska Plaza           ul. Puławska  45 b,         05-500 Piaseczno</t>
  </si>
  <si>
    <t>Medtronic Poland Sp zoo, ul. Polna 11,      00-633 Warszawa</t>
  </si>
  <si>
    <t>Olympus Polska Sp zoo, ul. Suwak 3, 02-676 Warszawa</t>
  </si>
  <si>
    <t>Patamedica Polska sp zoo, Sp k., ul. Żołny 11, 02-815 warszawa</t>
  </si>
  <si>
    <t>Polymed Polska Sp zoo, ul. Warszawska 320 a, 05-082 Stare Babice</t>
  </si>
  <si>
    <t>Promed S.A.                   ul. Działkowa 56,             01-520 Warszawa</t>
  </si>
  <si>
    <t>Supportmed Łukasz Kopiczko, os. Pawlikowskiego 4G/8 44-240 Żory</t>
  </si>
  <si>
    <t>USK/DZP/PN-90/2018 - Dostawa akcesoriw zużywalnych do sprzętu medycznego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</si>
  <si>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</si>
  <si>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</si>
  <si>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</si>
  <si>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</si>
  <si>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</si>
  <si>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</si>
  <si>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</si>
  <si>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</si>
  <si>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</si>
  <si>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</si>
  <si>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</si>
  <si>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</si>
  <si>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</si>
  <si>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</si>
  <si>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</si>
  <si>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</si>
  <si>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</si>
  <si>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</si>
  <si>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</si>
  <si>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</si>
  <si>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21</t>
  </si>
  <si>
    <t>pakiet 22</t>
  </si>
  <si>
    <t>pakiet 23</t>
  </si>
  <si>
    <t>pakiet 24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</si>
  <si>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</si>
  <si>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</si>
  <si>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</si>
  <si>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</si>
  <si>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</si>
  <si>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</si>
  <si>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</si>
  <si>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</si>
  <si>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</si>
  <si>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</si>
  <si>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</si>
  <si>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</si>
  <si>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</si>
  <si>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</si>
  <si>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</si>
  <si>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</si>
  <si>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</si>
  <si>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</si>
  <si>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</si>
  <si>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</si>
  <si>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</si>
  <si>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</si>
  <si>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</si>
  <si>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</si>
  <si>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</si>
  <si>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</si>
  <si>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</si>
  <si>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</si>
  <si>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</si>
  <si>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</si>
  <si>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</si>
  <si>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</si>
  <si>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</si>
  <si>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</si>
  <si>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</si>
  <si>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pakiet 60</t>
  </si>
  <si>
    <t>pakiet 61</t>
  </si>
  <si>
    <t>pakiet 62</t>
  </si>
  <si>
    <t>pakiet 63</t>
  </si>
  <si>
    <t>pakiet 64</t>
  </si>
  <si>
    <t>pakiet 65</t>
  </si>
  <si>
    <t>pakiet 66</t>
  </si>
  <si>
    <t>pakiet 67</t>
  </si>
  <si>
    <t>pakiet 68</t>
  </si>
  <si>
    <t>pakiet 69</t>
  </si>
  <si>
    <t>pakiet 70</t>
  </si>
  <si>
    <t>pakiet 71</t>
  </si>
  <si>
    <t>pakiet 72</t>
  </si>
  <si>
    <t>pakiet 73</t>
  </si>
  <si>
    <t>pakiet 74</t>
  </si>
  <si>
    <t>pakiet 75</t>
  </si>
  <si>
    <t>pakiet 76</t>
  </si>
  <si>
    <t>pakiet 77</t>
  </si>
  <si>
    <t>pakiet 47 a</t>
  </si>
  <si>
    <t>pakiet 43 a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</si>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</sst>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00"/>
    <numFmt numFmtId="166" formatCode="[$-415]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RotisSans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8"/>
      <color indexed="8"/>
      <name val="czcionka tekstu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8"/>
      <color theme="1"/>
      <name val="czcionka tekstu"/>
      <family val="2"/>
    </font>
    <font>
      <b/>
      <sz val="11"/>
      <color rgb="FFFA7D00"/>
      <name val="Calibri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3" fillId="0" borderId="0">
      <alignment horizontal="left" vertical="top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4" fillId="0" borderId="0">
      <alignment horizontal="left" vertical="top"/>
      <protection/>
    </xf>
    <xf numFmtId="0" fontId="41" fillId="31" borderId="0">
      <alignment horizontal="center" vertical="center"/>
      <protection/>
    </xf>
    <xf numFmtId="0" fontId="41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1" fillId="0" borderId="0">
      <alignment horizontal="right" vertical="center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5" fillId="0" borderId="10" xfId="52" applyFont="1" applyFill="1" applyBorder="1">
      <alignment/>
      <protection/>
    </xf>
    <xf numFmtId="2" fontId="25" fillId="0" borderId="10" xfId="52" applyNumberFormat="1" applyFont="1" applyFill="1" applyBorder="1">
      <alignment/>
      <protection/>
    </xf>
    <xf numFmtId="0" fontId="25" fillId="0" borderId="0" xfId="52" applyFont="1" applyFill="1">
      <alignment/>
      <protection/>
    </xf>
    <xf numFmtId="0" fontId="50" fillId="0" borderId="11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wrapText="1"/>
    </xf>
    <xf numFmtId="0" fontId="50" fillId="0" borderId="10" xfId="0" applyNumberFormat="1" applyFont="1" applyFill="1" applyBorder="1" applyAlignment="1">
      <alignment horizontal="right"/>
    </xf>
    <xf numFmtId="0" fontId="51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vertical="top" wrapText="1"/>
    </xf>
    <xf numFmtId="2" fontId="25" fillId="0" borderId="10" xfId="0" applyNumberFormat="1" applyFont="1" applyFill="1" applyBorder="1" applyAlignment="1">
      <alignment horizontal="left" vertical="top" wrapText="1"/>
    </xf>
    <xf numFmtId="2" fontId="51" fillId="0" borderId="10" xfId="0" applyNumberFormat="1" applyFont="1" applyFill="1" applyBorder="1" applyAlignment="1">
      <alignment horizontal="left" vertical="top" wrapText="1"/>
    </xf>
    <xf numFmtId="0" fontId="28" fillId="0" borderId="10" xfId="52" applyFont="1" applyFill="1" applyBorder="1" applyAlignment="1">
      <alignment horizontal="left" vertical="center" wrapText="1"/>
      <protection/>
    </xf>
    <xf numFmtId="2" fontId="25" fillId="0" borderId="13" xfId="52" applyNumberFormat="1" applyFont="1" applyFill="1" applyBorder="1">
      <alignment/>
      <protection/>
    </xf>
    <xf numFmtId="2" fontId="25" fillId="0" borderId="0" xfId="52" applyNumberFormat="1" applyFont="1" applyFill="1">
      <alignment/>
      <protection/>
    </xf>
    <xf numFmtId="4" fontId="28" fillId="0" borderId="14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28" fillId="34" borderId="10" xfId="52" applyFont="1" applyFill="1" applyBorder="1" applyAlignment="1">
      <alignment horizontal="left" vertical="center" wrapText="1"/>
      <protection/>
    </xf>
  </cellXfs>
  <cellStyles count="6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Procentowy 2" xfId="60"/>
    <cellStyle name="S10" xfId="61"/>
    <cellStyle name="S11" xfId="62"/>
    <cellStyle name="S12" xfId="63"/>
    <cellStyle name="S13" xfId="64"/>
    <cellStyle name="S14" xfId="65"/>
    <cellStyle name="S15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Złe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H73">
      <selection activeCell="S83" sqref="S83"/>
    </sheetView>
  </sheetViews>
  <sheetFormatPr defaultColWidth="38.00390625" defaultRowHeight="15"/>
  <cols>
    <col min="1" max="1" width="13.140625" style="3" customWidth="1"/>
    <col min="2" max="2" width="8.421875" style="13" customWidth="1"/>
    <col min="3" max="20" width="16.7109375" style="13" customWidth="1"/>
    <col min="21" max="16384" width="38.00390625" style="3" customWidth="1"/>
  </cols>
  <sheetData>
    <row r="1" spans="1:20" ht="21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100</v>
      </c>
      <c r="Q1" s="2"/>
      <c r="R1" s="2"/>
      <c r="S1" s="2"/>
      <c r="T1" s="2"/>
    </row>
    <row r="2" spans="1:20" ht="57" customHeight="1">
      <c r="A2" s="4" t="s">
        <v>20</v>
      </c>
      <c r="B2" s="5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3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7">
        <v>16</v>
      </c>
      <c r="S2" s="7">
        <v>17</v>
      </c>
      <c r="T2" s="7">
        <v>18</v>
      </c>
    </row>
    <row r="3" spans="1:20" ht="47.25" customHeight="1">
      <c r="A3" s="1"/>
      <c r="B3" s="2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9" t="s">
        <v>10</v>
      </c>
      <c r="L3" s="9" t="s">
        <v>11</v>
      </c>
      <c r="M3" s="10" t="s">
        <v>12</v>
      </c>
      <c r="N3" s="10" t="s">
        <v>13</v>
      </c>
      <c r="O3" s="10" t="s">
        <v>14</v>
      </c>
      <c r="P3" s="10" t="s">
        <v>15</v>
      </c>
      <c r="Q3" s="10" t="s">
        <v>16</v>
      </c>
      <c r="R3" s="8" t="s">
        <v>17</v>
      </c>
      <c r="S3" s="10" t="s">
        <v>18</v>
      </c>
      <c r="T3" s="8" t="s">
        <v>19</v>
      </c>
    </row>
    <row r="4" spans="1:20" ht="19.5" customHeight="1">
      <c r="A4" s="11" t="s">
        <v>21</v>
      </c>
      <c r="B4" s="2">
        <v>3911.3999999999996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9.5" customHeight="1">
      <c r="A5" s="11" t="s">
        <v>22</v>
      </c>
      <c r="B5" s="2">
        <v>2879.9712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9.5" customHeight="1">
      <c r="A6" s="11" t="s">
        <v>23</v>
      </c>
      <c r="B6" s="2">
        <v>1104.0192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>
        <v>1033.2</v>
      </c>
    </row>
    <row r="7" spans="1:20" ht="19.5" customHeight="1">
      <c r="A7" s="11" t="s">
        <v>24</v>
      </c>
      <c r="B7" s="2">
        <v>1023.9257999999999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9.5" customHeight="1">
      <c r="A8" s="11" t="s">
        <v>25</v>
      </c>
      <c r="B8" s="2">
        <v>810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9.5" customHeight="1">
      <c r="A9" s="11" t="s">
        <v>26</v>
      </c>
      <c r="B9" s="2">
        <v>897.912</v>
      </c>
      <c r="C9" s="2"/>
      <c r="D9" s="2"/>
      <c r="E9" s="3"/>
      <c r="F9" s="2"/>
      <c r="G9" s="2"/>
      <c r="H9" s="2"/>
      <c r="I9" s="2"/>
      <c r="J9" s="2"/>
      <c r="K9" s="2"/>
      <c r="L9" s="2"/>
      <c r="M9" s="1">
        <v>2963.52</v>
      </c>
      <c r="N9" s="2"/>
      <c r="O9" s="2"/>
      <c r="P9" s="2"/>
      <c r="Q9" s="2"/>
      <c r="R9" s="2"/>
      <c r="S9" s="2"/>
      <c r="T9" s="2"/>
    </row>
    <row r="10" spans="1:20" ht="19.5" customHeight="1">
      <c r="A10" s="11" t="s">
        <v>27</v>
      </c>
      <c r="B10" s="2">
        <v>9936</v>
      </c>
      <c r="C10" s="2"/>
      <c r="D10" s="2"/>
      <c r="E10" s="2"/>
      <c r="F10" s="2"/>
      <c r="G10" s="2"/>
      <c r="H10" s="3"/>
      <c r="I10" s="2"/>
      <c r="J10" s="2"/>
      <c r="K10" s="2"/>
      <c r="L10" s="2"/>
      <c r="M10" s="1"/>
      <c r="N10" s="2"/>
      <c r="O10" s="2"/>
      <c r="P10" s="2"/>
      <c r="Q10" s="2"/>
      <c r="R10" s="2"/>
      <c r="S10" s="2"/>
      <c r="T10" s="2"/>
    </row>
    <row r="11" spans="1:20" ht="19.5" customHeight="1">
      <c r="A11" s="11" t="s">
        <v>28</v>
      </c>
      <c r="B11" s="12">
        <v>1348.08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9.5" customHeight="1">
      <c r="A12" s="11" t="s">
        <v>29</v>
      </c>
      <c r="B12" s="2">
        <v>1134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3"/>
      <c r="O12" s="2"/>
      <c r="P12" s="2"/>
      <c r="Q12" s="2"/>
      <c r="R12" s="2"/>
      <c r="S12" s="2"/>
      <c r="T12" s="2"/>
    </row>
    <row r="13" spans="1:20" ht="19.5" customHeight="1">
      <c r="A13" s="11" t="s">
        <v>30</v>
      </c>
      <c r="B13" s="2">
        <v>570.2400000000001</v>
      </c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  <c r="N13" s="2"/>
      <c r="O13" s="3"/>
      <c r="P13" s="2"/>
      <c r="Q13" s="2"/>
      <c r="R13" s="2"/>
      <c r="S13" s="2"/>
      <c r="T13" s="2"/>
    </row>
    <row r="14" spans="1:20" ht="19.5" customHeight="1">
      <c r="A14" s="11" t="s">
        <v>31</v>
      </c>
      <c r="B14" s="2">
        <v>1353.246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9.5" customHeight="1">
      <c r="A15" s="11" t="s">
        <v>32</v>
      </c>
      <c r="B15" s="2">
        <v>2152.3032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  <c r="N15" s="2"/>
      <c r="O15" s="2"/>
      <c r="P15" s="2"/>
      <c r="Q15" s="2"/>
      <c r="R15" s="2"/>
      <c r="S15" s="2"/>
      <c r="T15" s="2"/>
    </row>
    <row r="16" spans="1:20" ht="19.5" customHeight="1">
      <c r="A16" s="11" t="s">
        <v>33</v>
      </c>
      <c r="B16" s="2">
        <v>9072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  <c r="N16" s="2"/>
      <c r="O16" s="2"/>
      <c r="P16" s="2"/>
      <c r="Q16" s="2"/>
      <c r="R16" s="2"/>
      <c r="S16" s="2"/>
      <c r="T16" s="2"/>
    </row>
    <row r="17" spans="1:20" ht="19.5" customHeight="1">
      <c r="A17" s="11" t="s">
        <v>34</v>
      </c>
      <c r="B17" s="2">
        <v>650.592</v>
      </c>
      <c r="C17" s="2"/>
      <c r="D17" s="2"/>
      <c r="E17" s="2"/>
      <c r="F17" s="2"/>
      <c r="G17" s="2"/>
      <c r="H17" s="2"/>
      <c r="I17" s="2"/>
      <c r="J17" s="2"/>
      <c r="K17" s="2">
        <v>626.4</v>
      </c>
      <c r="L17" s="2"/>
      <c r="M17" s="2"/>
      <c r="N17" s="2"/>
      <c r="O17" s="2"/>
      <c r="P17" s="2"/>
      <c r="Q17" s="2"/>
      <c r="R17" s="2"/>
      <c r="S17" s="2"/>
      <c r="T17" s="2"/>
    </row>
    <row r="18" spans="1:20" ht="19.5" customHeight="1">
      <c r="A18" s="11" t="s">
        <v>35</v>
      </c>
      <c r="B18" s="2">
        <v>1002.24</v>
      </c>
      <c r="C18" s="2"/>
      <c r="D18" s="2"/>
      <c r="E18" s="2"/>
      <c r="F18" s="2"/>
      <c r="G18" s="2">
        <v>1490.4</v>
      </c>
      <c r="H18" s="2"/>
      <c r="I18" s="2"/>
      <c r="J18" s="2"/>
      <c r="K18" s="2"/>
      <c r="L18" s="2"/>
      <c r="M18" s="2"/>
      <c r="N18" s="2"/>
      <c r="O18" s="3"/>
      <c r="P18" s="2"/>
      <c r="Q18" s="2"/>
      <c r="R18" s="2"/>
      <c r="S18" s="2"/>
      <c r="T18" s="2"/>
    </row>
    <row r="19" spans="1:20" ht="19.5" customHeight="1">
      <c r="A19" s="11" t="s">
        <v>36</v>
      </c>
      <c r="B19" s="2">
        <v>1377.6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9.5" customHeight="1">
      <c r="A20" s="11" t="s">
        <v>37</v>
      </c>
      <c r="B20" s="2">
        <v>28159.045000000006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>
        <v>25250.06</v>
      </c>
    </row>
    <row r="21" spans="1:20" ht="19.5" customHeight="1">
      <c r="A21" s="11" t="s">
        <v>38</v>
      </c>
      <c r="B21" s="2">
        <v>2970</v>
      </c>
      <c r="C21" s="2"/>
      <c r="D21" s="2"/>
      <c r="E21" s="3"/>
      <c r="F21" s="2"/>
      <c r="G21" s="2"/>
      <c r="H21" s="3"/>
      <c r="I21" s="2"/>
      <c r="J21" s="2"/>
      <c r="K21" s="2"/>
      <c r="L21" s="2"/>
      <c r="M21" s="2"/>
      <c r="N21" s="3"/>
      <c r="O21" s="2"/>
      <c r="P21" s="2"/>
      <c r="Q21" s="2"/>
      <c r="R21" s="2"/>
      <c r="S21" s="2"/>
      <c r="T21" s="2"/>
    </row>
    <row r="22" spans="1:20" ht="19.5" customHeight="1">
      <c r="A22" s="11" t="s">
        <v>39</v>
      </c>
      <c r="B22" s="2">
        <v>901.8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9.5" customHeight="1">
      <c r="A23" s="11" t="s">
        <v>40</v>
      </c>
      <c r="B23" s="2">
        <v>5929.2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9.5" customHeight="1">
      <c r="A24" s="11" t="s">
        <v>41</v>
      </c>
      <c r="B24" s="2">
        <v>7516.799999999999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9.5" customHeight="1">
      <c r="A25" s="11" t="s">
        <v>42</v>
      </c>
      <c r="B25" s="2">
        <v>8699.400000000001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9.5" customHeight="1">
      <c r="A26" s="11" t="s">
        <v>43</v>
      </c>
      <c r="B26" s="2">
        <v>1739.88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9.5" customHeight="1">
      <c r="A27" s="11" t="s">
        <v>44</v>
      </c>
      <c r="B27" s="2">
        <v>635.04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9.5" customHeight="1">
      <c r="A28" s="11" t="s">
        <v>45</v>
      </c>
      <c r="B28" s="2">
        <v>2073.7799999999997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9.5" customHeight="1">
      <c r="A29" s="11" t="s">
        <v>46</v>
      </c>
      <c r="B29" s="2">
        <v>1328.3999999999999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9.5" customHeight="1">
      <c r="A30" s="11" t="s">
        <v>47</v>
      </c>
      <c r="B30" s="2">
        <v>738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9.5" customHeight="1">
      <c r="A31" s="11" t="s">
        <v>48</v>
      </c>
      <c r="B31" s="2">
        <v>17712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9.5" customHeight="1">
      <c r="A32" s="11" t="s">
        <v>49</v>
      </c>
      <c r="B32" s="2">
        <v>369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9.5" customHeight="1">
      <c r="A33" s="11" t="s">
        <v>50</v>
      </c>
      <c r="B33" s="2">
        <v>583.2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9.5" customHeight="1">
      <c r="A34" s="11" t="s">
        <v>51</v>
      </c>
      <c r="B34" s="2">
        <v>2736.7200000000003</v>
      </c>
      <c r="C34" s="2"/>
      <c r="D34" s="2"/>
      <c r="E34" s="2"/>
      <c r="F34" s="2"/>
      <c r="G34" s="2">
        <v>2784.24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9.5" customHeight="1">
      <c r="A35" s="11" t="s">
        <v>52</v>
      </c>
      <c r="B35" s="2">
        <v>599.994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>
        <v>783</v>
      </c>
    </row>
    <row r="36" spans="1:20" ht="19.5" customHeight="1">
      <c r="A36" s="11" t="s">
        <v>53</v>
      </c>
      <c r="B36" s="2">
        <v>6821.1864000000005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9.5" customHeight="1">
      <c r="A37" s="11" t="s">
        <v>54</v>
      </c>
      <c r="B37" s="2">
        <v>318.6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>
        <v>399.75</v>
      </c>
    </row>
    <row r="38" spans="1:20" ht="19.5" customHeight="1">
      <c r="A38" s="11" t="s">
        <v>55</v>
      </c>
      <c r="B38" s="2">
        <v>993.6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9.5" customHeight="1">
      <c r="A39" s="11" t="s">
        <v>56</v>
      </c>
      <c r="B39" s="2">
        <v>2937.6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v>3240</v>
      </c>
      <c r="Q39" s="2"/>
      <c r="R39" s="2"/>
      <c r="S39" s="2"/>
      <c r="T39" s="2"/>
    </row>
    <row r="40" spans="1:20" ht="19.5" customHeight="1">
      <c r="A40" s="11" t="s">
        <v>57</v>
      </c>
      <c r="B40" s="2">
        <v>180.02280000000002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9.5" customHeight="1">
      <c r="A41" s="11" t="s">
        <v>58</v>
      </c>
      <c r="B41" s="2">
        <v>2376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9.5" customHeight="1">
      <c r="A42" s="11" t="s">
        <v>59</v>
      </c>
      <c r="B42" s="2">
        <v>648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9.5" customHeight="1">
      <c r="A43" s="11" t="s">
        <v>60</v>
      </c>
      <c r="B43" s="2">
        <v>1703.4624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2462.4</v>
      </c>
      <c r="T43" s="2">
        <v>3240</v>
      </c>
    </row>
    <row r="44" spans="1:20" ht="19.5" customHeight="1">
      <c r="A44" s="11" t="s">
        <v>61</v>
      </c>
      <c r="B44" s="2">
        <v>3002.5038000000004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9.5" customHeight="1">
      <c r="A45" s="11" t="s">
        <v>62</v>
      </c>
      <c r="B45" s="2">
        <v>745.1999999999998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8100</v>
      </c>
      <c r="T45" s="2"/>
    </row>
    <row r="46" spans="1:20" ht="19.5" customHeight="1">
      <c r="A46" s="11" t="s">
        <v>63</v>
      </c>
      <c r="B46" s="2">
        <v>13689</v>
      </c>
      <c r="C46" s="2"/>
      <c r="D46" s="2"/>
      <c r="E46" s="2"/>
      <c r="F46" s="2"/>
      <c r="G46" s="2"/>
      <c r="H46" s="2"/>
      <c r="I46" s="2"/>
      <c r="J46" s="2"/>
      <c r="K46" s="2"/>
      <c r="L46" s="2">
        <v>12344.4</v>
      </c>
      <c r="M46" s="2">
        <v>23720.04</v>
      </c>
      <c r="N46" s="2"/>
      <c r="O46" s="2"/>
      <c r="P46" s="2"/>
      <c r="Q46" s="2"/>
      <c r="R46" s="2"/>
      <c r="S46" s="2"/>
      <c r="T46" s="2"/>
    </row>
    <row r="47" spans="1:20" ht="19.5" customHeight="1">
      <c r="A47" s="16" t="s">
        <v>99</v>
      </c>
      <c r="B47" s="2">
        <v>8856</v>
      </c>
      <c r="C47" s="2"/>
      <c r="D47" s="2"/>
      <c r="E47" s="2"/>
      <c r="F47" s="2"/>
      <c r="G47" s="2"/>
      <c r="H47" s="2"/>
      <c r="I47" s="2">
        <v>14212.8</v>
      </c>
      <c r="J47" s="2"/>
      <c r="K47" s="2"/>
      <c r="L47" s="2">
        <v>5551.2</v>
      </c>
      <c r="M47" s="2"/>
      <c r="N47" s="2"/>
      <c r="O47" s="2"/>
      <c r="P47" s="2"/>
      <c r="Q47" s="2"/>
      <c r="R47" s="2"/>
      <c r="S47" s="2"/>
      <c r="T47" s="2"/>
    </row>
    <row r="48" spans="1:20" ht="19.5" customHeight="1">
      <c r="A48" s="11" t="s">
        <v>64</v>
      </c>
      <c r="B48" s="2">
        <v>7776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9.5" customHeight="1">
      <c r="A49" s="11" t="s">
        <v>65</v>
      </c>
      <c r="B49" s="2">
        <v>1895.4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v>1598.4</v>
      </c>
      <c r="N49" s="2"/>
      <c r="O49" s="2"/>
      <c r="P49" s="2"/>
      <c r="Q49" s="2"/>
      <c r="R49" s="2"/>
      <c r="S49" s="2"/>
      <c r="T49" s="2"/>
    </row>
    <row r="50" spans="1:20" ht="19.5" customHeight="1">
      <c r="A50" s="11" t="s">
        <v>66</v>
      </c>
      <c r="B50" s="2">
        <v>2460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9.5" customHeight="1">
      <c r="A51" s="11" t="s">
        <v>67</v>
      </c>
      <c r="B51" s="2">
        <v>3878.7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v>7033.44</v>
      </c>
      <c r="T51" s="2"/>
    </row>
    <row r="52" spans="1:20" ht="19.5" customHeight="1">
      <c r="A52" s="16" t="s">
        <v>98</v>
      </c>
      <c r="B52" s="2">
        <v>12636</v>
      </c>
      <c r="C52" s="2"/>
      <c r="D52" s="2"/>
      <c r="E52" s="2"/>
      <c r="F52" s="2"/>
      <c r="G52" s="2"/>
      <c r="H52" s="2"/>
      <c r="I52" s="2"/>
      <c r="J52" s="2"/>
      <c r="K52" s="2"/>
      <c r="L52" s="2">
        <v>11167.2</v>
      </c>
      <c r="M52" s="2"/>
      <c r="N52" s="2"/>
      <c r="O52" s="2"/>
      <c r="P52" s="2"/>
      <c r="Q52" s="2"/>
      <c r="R52" s="2"/>
      <c r="S52" s="2">
        <v>12765.6</v>
      </c>
      <c r="T52" s="2"/>
    </row>
    <row r="53" spans="1:20" ht="19.5" customHeight="1">
      <c r="A53" s="11" t="s">
        <v>68</v>
      </c>
      <c r="B53" s="2">
        <v>2799.36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9.5" customHeight="1">
      <c r="A54" s="11" t="s">
        <v>69</v>
      </c>
      <c r="B54" s="2">
        <v>1989.42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9.5" customHeight="1">
      <c r="A55" s="11" t="s">
        <v>70</v>
      </c>
      <c r="B55" s="2">
        <v>2466.027</v>
      </c>
      <c r="C55" s="2"/>
      <c r="D55" s="2"/>
      <c r="E55" s="2"/>
      <c r="F55" s="2"/>
      <c r="G55" s="2"/>
      <c r="H55" s="2"/>
      <c r="I55" s="2"/>
      <c r="J55" s="2">
        <v>7826.54</v>
      </c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9.5" customHeight="1">
      <c r="A56" s="11" t="s">
        <v>71</v>
      </c>
      <c r="B56" s="2">
        <v>756</v>
      </c>
      <c r="C56" s="2"/>
      <c r="D56" s="2"/>
      <c r="F56" s="2">
        <v>1069.2</v>
      </c>
      <c r="G56" s="2"/>
      <c r="H56" s="2"/>
      <c r="I56" s="2"/>
      <c r="J56" s="2"/>
      <c r="K56" s="2"/>
      <c r="L56" s="2">
        <v>1209.6</v>
      </c>
      <c r="M56" s="2"/>
      <c r="N56" s="2"/>
      <c r="O56" s="2"/>
      <c r="P56" s="2"/>
      <c r="Q56" s="2"/>
      <c r="R56" s="2"/>
      <c r="S56" s="2"/>
      <c r="T56" s="2"/>
    </row>
    <row r="57" spans="1:20" ht="19.5" customHeight="1">
      <c r="A57" s="11" t="s">
        <v>72</v>
      </c>
      <c r="B57" s="2">
        <v>1506.6</v>
      </c>
      <c r="C57" s="2"/>
      <c r="D57" s="2"/>
      <c r="E57" s="2"/>
      <c r="F57" s="2"/>
      <c r="G57" s="2"/>
      <c r="H57" s="2"/>
      <c r="I57" s="2"/>
      <c r="J57" s="2"/>
      <c r="K57" s="2"/>
      <c r="L57" s="2">
        <v>1645.92</v>
      </c>
      <c r="M57" s="2">
        <v>1095.12</v>
      </c>
      <c r="N57" s="2"/>
      <c r="O57" s="2"/>
      <c r="P57" s="2"/>
      <c r="Q57" s="2"/>
      <c r="R57" s="2"/>
      <c r="S57" s="2">
        <v>3240</v>
      </c>
      <c r="T57" s="2"/>
    </row>
    <row r="58" spans="1:20" ht="19.5" customHeight="1">
      <c r="A58" s="11" t="s">
        <v>73</v>
      </c>
      <c r="B58" s="2">
        <v>15115.68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>
        <v>14644.8</v>
      </c>
      <c r="T58" s="2"/>
    </row>
    <row r="59" spans="1:20" ht="19.5" customHeight="1">
      <c r="A59" s="11" t="s">
        <v>74</v>
      </c>
      <c r="B59" s="2">
        <v>7063.049999999998</v>
      </c>
      <c r="C59" s="2"/>
      <c r="D59" s="2">
        <v>10993.32</v>
      </c>
      <c r="E59" s="2">
        <v>8113.5</v>
      </c>
      <c r="F59" s="2"/>
      <c r="G59" s="2"/>
      <c r="H59" s="2"/>
      <c r="I59" s="2"/>
      <c r="J59" s="2"/>
      <c r="K59" s="2"/>
      <c r="L59" s="2">
        <v>10715.76</v>
      </c>
      <c r="M59" s="2"/>
      <c r="N59" s="2"/>
      <c r="O59" s="2"/>
      <c r="P59" s="2"/>
      <c r="Q59" s="2"/>
      <c r="R59" s="2"/>
      <c r="S59" s="2"/>
      <c r="T59" s="2"/>
    </row>
    <row r="60" spans="1:20" ht="19.5" customHeight="1">
      <c r="A60" s="11" t="s">
        <v>75</v>
      </c>
      <c r="B60" s="2">
        <v>829.0727999999999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907.2</v>
      </c>
      <c r="S60" s="2"/>
      <c r="T60" s="2"/>
    </row>
    <row r="61" spans="1:20" ht="19.5" customHeight="1">
      <c r="A61" s="11" t="s">
        <v>76</v>
      </c>
      <c r="B61" s="2">
        <v>2052</v>
      </c>
      <c r="C61" s="2">
        <v>1792.8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9.5" customHeight="1">
      <c r="A62" s="11" t="s">
        <v>77</v>
      </c>
      <c r="B62" s="2">
        <v>17982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17884.8</v>
      </c>
      <c r="S62" s="2"/>
      <c r="T62" s="2"/>
    </row>
    <row r="63" spans="1:20" ht="19.5" customHeight="1">
      <c r="A63" s="11" t="s">
        <v>78</v>
      </c>
      <c r="B63" s="2">
        <v>11372.4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9.5" customHeight="1">
      <c r="A64" s="11" t="s">
        <v>79</v>
      </c>
      <c r="B64" s="2">
        <v>15552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>
        <v>12960</v>
      </c>
      <c r="P64" s="2"/>
      <c r="Q64" s="2"/>
      <c r="R64" s="2"/>
      <c r="S64" s="2"/>
      <c r="T64" s="2"/>
    </row>
    <row r="65" spans="1:20" ht="19.5" customHeight="1">
      <c r="A65" s="11" t="s">
        <v>80</v>
      </c>
      <c r="B65" s="2">
        <v>1350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9.5" customHeight="1">
      <c r="A66" s="11" t="s">
        <v>81</v>
      </c>
      <c r="B66" s="2">
        <v>7380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9.5" customHeight="1">
      <c r="A67" s="11" t="s">
        <v>82</v>
      </c>
      <c r="B67" s="2">
        <v>6933.599999999999</v>
      </c>
      <c r="C67" s="2"/>
      <c r="D67" s="2"/>
      <c r="E67" s="2"/>
      <c r="F67" s="2">
        <v>7128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9.5" customHeight="1">
      <c r="A68" s="11" t="s">
        <v>83</v>
      </c>
      <c r="B68" s="2">
        <v>18746.843999999983</v>
      </c>
      <c r="C68" s="2"/>
      <c r="D68" s="2"/>
      <c r="E68" s="2"/>
      <c r="F68" s="2">
        <v>18754.96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9.5" customHeight="1">
      <c r="A69" s="11" t="s">
        <v>84</v>
      </c>
      <c r="B69" s="2">
        <v>7941.486599999999</v>
      </c>
      <c r="C69" s="2"/>
      <c r="D69" s="2"/>
      <c r="E69" s="2"/>
      <c r="F69" s="2"/>
      <c r="G69" s="2"/>
      <c r="H69" s="2"/>
      <c r="I69" s="2"/>
      <c r="J69" s="2">
        <v>7937.51</v>
      </c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9.5" customHeight="1">
      <c r="A70" s="11" t="s">
        <v>85</v>
      </c>
      <c r="B70" s="2">
        <v>9704.2536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>
        <v>9915.21</v>
      </c>
      <c r="O70" s="2"/>
      <c r="P70" s="2"/>
      <c r="Q70" s="2"/>
      <c r="R70" s="2"/>
      <c r="S70" s="2"/>
      <c r="T70" s="2"/>
    </row>
    <row r="71" spans="1:20" ht="19.5" customHeight="1">
      <c r="A71" s="11" t="s">
        <v>86</v>
      </c>
      <c r="B71" s="2">
        <v>23015.66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9.5" customHeight="1">
      <c r="A72" s="11" t="s">
        <v>87</v>
      </c>
      <c r="B72" s="2">
        <v>9080.423999999999</v>
      </c>
      <c r="C72" s="2"/>
      <c r="D72" s="2"/>
      <c r="E72" s="2"/>
      <c r="F72" s="2">
        <v>11898.12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9.5" customHeight="1">
      <c r="A73" s="11" t="s">
        <v>88</v>
      </c>
      <c r="B73" s="2">
        <v>1667.52</v>
      </c>
      <c r="C73" s="2"/>
      <c r="D73" s="2"/>
      <c r="E73" s="2"/>
      <c r="F73" s="2">
        <v>1685.88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9.5" customHeight="1">
      <c r="A74" s="11" t="s">
        <v>89</v>
      </c>
      <c r="B74" s="2">
        <v>9210.3264</v>
      </c>
      <c r="C74" s="2"/>
      <c r="D74" s="2"/>
      <c r="E74" s="2"/>
      <c r="F74" s="2">
        <v>9882.77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9.5" customHeight="1">
      <c r="A75" s="11" t="s">
        <v>90</v>
      </c>
      <c r="B75" s="2">
        <v>301.35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9.5" customHeight="1">
      <c r="A76" s="11" t="s">
        <v>91</v>
      </c>
      <c r="B76" s="2">
        <v>6190.75</v>
      </c>
      <c r="C76" s="2"/>
      <c r="D76" s="2"/>
      <c r="E76" s="2"/>
      <c r="F76" s="2"/>
      <c r="G76" s="2"/>
      <c r="H76" s="2">
        <v>8051.2</v>
      </c>
      <c r="I76" s="2"/>
      <c r="J76" s="2"/>
      <c r="K76" s="2"/>
      <c r="L76" s="2"/>
      <c r="M76" s="2"/>
      <c r="N76" s="2"/>
      <c r="O76" s="2"/>
      <c r="P76" s="2"/>
      <c r="Q76" s="2">
        <v>9104.4</v>
      </c>
      <c r="R76" s="2"/>
      <c r="S76" s="2"/>
      <c r="T76" s="2"/>
    </row>
    <row r="77" spans="1:20" ht="19.5" customHeight="1">
      <c r="A77" s="11" t="s">
        <v>92</v>
      </c>
      <c r="B77" s="2">
        <v>1230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9.5" customHeight="1">
      <c r="A78" s="11" t="s">
        <v>93</v>
      </c>
      <c r="B78" s="2">
        <v>4968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9.5" customHeight="1">
      <c r="A79" s="11" t="s">
        <v>94</v>
      </c>
      <c r="B79" s="2">
        <v>3677.4</v>
      </c>
      <c r="C79" s="2"/>
      <c r="D79" s="2"/>
      <c r="E79" s="2"/>
      <c r="F79" s="2"/>
      <c r="G79" s="2"/>
      <c r="H79" s="2"/>
      <c r="I79" s="2"/>
      <c r="J79" s="2"/>
      <c r="K79" s="2">
        <v>4141.8</v>
      </c>
      <c r="L79" s="2"/>
      <c r="M79" s="2"/>
      <c r="N79" s="2"/>
      <c r="O79" s="2"/>
      <c r="P79" s="2"/>
      <c r="Q79" s="2"/>
      <c r="R79" s="2"/>
      <c r="S79" s="2"/>
      <c r="T79" s="2"/>
    </row>
    <row r="80" spans="1:20" ht="19.5" customHeight="1">
      <c r="A80" s="11" t="s">
        <v>95</v>
      </c>
      <c r="B80" s="2">
        <v>9126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9.5" customHeight="1">
      <c r="A81" s="11" t="s">
        <v>96</v>
      </c>
      <c r="B81" s="2">
        <v>772.47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9.5" customHeight="1">
      <c r="A82" s="11" t="s">
        <v>97</v>
      </c>
      <c r="B82" s="2">
        <v>6387.2388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9.5" customHeight="1">
      <c r="A83" s="14" t="s">
        <v>0</v>
      </c>
      <c r="B83" s="2">
        <f>SUM(B4:B82)</f>
        <v>399999.9969999999</v>
      </c>
      <c r="C83" s="2">
        <f aca="true" t="shared" si="0" ref="C83:T83">SUM(C4:C82)</f>
        <v>1792.8</v>
      </c>
      <c r="D83" s="2">
        <f t="shared" si="0"/>
        <v>10993.32</v>
      </c>
      <c r="E83" s="2">
        <f t="shared" si="0"/>
        <v>8113.5</v>
      </c>
      <c r="F83" s="2">
        <f t="shared" si="0"/>
        <v>50418.92999999999</v>
      </c>
      <c r="G83" s="2">
        <f t="shared" si="0"/>
        <v>4274.639999999999</v>
      </c>
      <c r="H83" s="2">
        <f t="shared" si="0"/>
        <v>8051.2</v>
      </c>
      <c r="I83" s="2">
        <f t="shared" si="0"/>
        <v>14212.8</v>
      </c>
      <c r="J83" s="2">
        <f t="shared" si="0"/>
        <v>15764.05</v>
      </c>
      <c r="K83" s="2">
        <f t="shared" si="0"/>
        <v>4768.2</v>
      </c>
      <c r="L83" s="2">
        <f t="shared" si="0"/>
        <v>42634.08</v>
      </c>
      <c r="M83" s="2">
        <f t="shared" si="0"/>
        <v>29377.08</v>
      </c>
      <c r="N83" s="2">
        <f t="shared" si="0"/>
        <v>9915.21</v>
      </c>
      <c r="O83" s="2">
        <f t="shared" si="0"/>
        <v>12960</v>
      </c>
      <c r="P83" s="2">
        <f t="shared" si="0"/>
        <v>3240</v>
      </c>
      <c r="Q83" s="2">
        <f t="shared" si="0"/>
        <v>9104.4</v>
      </c>
      <c r="R83" s="2">
        <f t="shared" si="0"/>
        <v>18792</v>
      </c>
      <c r="S83" s="2">
        <f t="shared" si="0"/>
        <v>48246.240000000005</v>
      </c>
      <c r="T83" s="2">
        <f t="shared" si="0"/>
        <v>30706.010000000002</v>
      </c>
    </row>
    <row r="85" ht="12">
      <c r="A85" s="15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2018-05-23T10:23:41Z</dcterms:modified>
  <cp:category/>
  <cp:version/>
  <cp:contentType/>
  <cp:contentStatus/>
</cp:coreProperties>
</file>