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60" windowWidth="15195" windowHeight="6960" tabRatio="903" activeTab="2"/>
  </bookViews>
  <sheets>
    <sheet name="3" sheetId="1" r:id="rId1"/>
    <sheet name="5" sheetId="2" r:id="rId2"/>
    <sheet name="12" sheetId="3" r:id="rId3"/>
  </sheets>
  <definedNames>
    <definedName name="_xlnm.Print_Area" localSheetId="2">'12'!$A$1:$K$29</definedName>
    <definedName name="_xlnm.Print_Area" localSheetId="0">'3'!$A$1:$K$9</definedName>
    <definedName name="_xlnm.Print_Area" localSheetId="1">'5'!#REF!</definedName>
  </definedNames>
  <calcPr fullCalcOnLoad="1"/>
</workbook>
</file>

<file path=xl/sharedStrings.xml><?xml version="1.0" encoding="utf-8"?>
<sst xmlns="http://schemas.openxmlformats.org/spreadsheetml/2006/main" count="120" uniqueCount="67">
  <si>
    <t>ilość</t>
  </si>
  <si>
    <t>l.p.</t>
  </si>
  <si>
    <t>nazwa</t>
  </si>
  <si>
    <t>j.m.</t>
  </si>
  <si>
    <t>cena netto</t>
  </si>
  <si>
    <t>cena brutto</t>
  </si>
  <si>
    <t>wartość netto</t>
  </si>
  <si>
    <t>wartość brutto</t>
  </si>
  <si>
    <t>Producent/
nazwa handl.</t>
  </si>
  <si>
    <t>Numer
katal.</t>
  </si>
  <si>
    <t>szt.</t>
  </si>
  <si>
    <t>SUMA</t>
  </si>
  <si>
    <t>stawka VAT</t>
  </si>
  <si>
    <t>Parametry wymagane:</t>
  </si>
  <si>
    <t>Gwarancja min. 24 miesiące</t>
  </si>
  <si>
    <t>Wymagania dodatkowe:</t>
  </si>
  <si>
    <t xml:space="preserve"> </t>
  </si>
  <si>
    <t>Stetoskop neonatologiczny, głowiaca ze stali nierdzewnej, lira z podwójną sprężyną zintegrowaną wewnątrz drenu, lira z wymiennymi oliwkami, membrana o śr. 24mm oraz z drugiej strony lejkiem o śr. 17,5mm, "ciepłe" pierścienie głowicy, w zapasioe para oliwek i membrana, gwarancja min. 24 miesiące.</t>
  </si>
  <si>
    <t>Słuchawki lekarskie uniwersalne internistyczno-pediatryczne z dwustronną głowicą wykonaną ze stali nierdzewnej, wyposażone w membrany. Średnica głowicy dla dzieci - 3,5 cm, średnica głowicy dla dorosłych – 4,5 cm. , z obrotową głowicą wyposażoną w pierścień  zapobiegający uczuciu chłodu.  Słuchawki zakończone wymiennymi miękkimi oliwkami. Z zapasowym kompletem oliwek i zapasową membraną.</t>
  </si>
  <si>
    <t>Zadanie nr 3 - Stetoskopy</t>
  </si>
  <si>
    <t>Termometr bezdotykowy elektroniczny</t>
  </si>
  <si>
    <t>Urządzenie przeznaczone do profesjonalnego i częstego użycia - gwarancja niezawodności na 40 000 pomiarów. Możliwość kalibracji termometru przez Użytkownika.</t>
  </si>
  <si>
    <t>Precyzyjny, bezdotykowy pomiar w technologii promieniowania podczerwonego. Pomiar temperatury ciała ne czole w odległości 3-5cm</t>
  </si>
  <si>
    <t>Podświetlany wyświetlacz LCD</t>
  </si>
  <si>
    <t xml:space="preserve">Wskaźnik laserowy ułatwiający dokładne wycelowanie w mierzone miejsce </t>
  </si>
  <si>
    <t xml:space="preserve">Możliwość włączenia/wyłączenia podświetlenia </t>
  </si>
  <si>
    <t>Możliwość włączenia/wyłączenia laserowego wskaźnika</t>
  </si>
  <si>
    <t>Czas pomiaru: max. 0,5 sekundy</t>
  </si>
  <si>
    <t>Pamięć min. 32 pomiarów</t>
  </si>
  <si>
    <t xml:space="preserve">Pomiar w °C i °F - możliwość regulacji </t>
  </si>
  <si>
    <t>Możliwość pomiaru na czole i za uchem</t>
  </si>
  <si>
    <t xml:space="preserve">Ostrzeżenie o wysokiej temperaturze - powyżej 38 °C </t>
  </si>
  <si>
    <t>Automatyczne wyłączanie po 5-7 sekundach od ostatniego naciśnięcia przycisku</t>
  </si>
  <si>
    <t>margines błędu pomiaru w standardowych warunkach otoczenia: 0,2stC</t>
  </si>
  <si>
    <t xml:space="preserve">Funkcja Hi/Lo informująca o przekroczeniu zakresu pomiarowego </t>
  </si>
  <si>
    <t xml:space="preserve">Zasięg pomiaru temperatury od 32,0 do 43,0°C (43-109,5°F) • </t>
  </si>
  <si>
    <t>Zasilanie bateryjne. Baterie ogólnodostępne typu AAA lub AA, alam informujący o zużyciu baterii</t>
  </si>
  <si>
    <t>Termometr o ergonomicznym kształcie. Obudowa odporna na uszkodzenia i upadki.</t>
  </si>
  <si>
    <t>Wraz dostawą Zamawiający wymaga dostarczenia: Instrukcji obsługi i użytkowania w języku polskim, w formie papierowej i elektronicznej, skróconej wersji instrukcji obsługi i BHP w formie zalaminowanej (jeżeli Wykonawca posiada), karty gwarancyjnej, wykazu punktów serwisowych.</t>
  </si>
  <si>
    <t>Zadanie nr 5 - Termometry bezdotykowe</t>
  </si>
  <si>
    <t>Zadanie nr 12 - Utensylia do receptury</t>
  </si>
  <si>
    <t>Butelka szklana z korkiem ze szlifem, poj. 5000ml</t>
  </si>
  <si>
    <t>Cylinder miarowy 50ml</t>
  </si>
  <si>
    <t>Cylinder miarowy 500ml</t>
  </si>
  <si>
    <t>Karta recepturowa celuloidowa</t>
  </si>
  <si>
    <t>Kolba erlenmayera 1000ml</t>
  </si>
  <si>
    <t>Kolba erlenmayera 250ml</t>
  </si>
  <si>
    <t>Kolba erlenmayera 500ml</t>
  </si>
  <si>
    <t>Korek szklany ze szlifem, śr. 4cm</t>
  </si>
  <si>
    <t>Lejek szklany "z krótką nóżką" 60mm</t>
  </si>
  <si>
    <t>Lejek szklany "z krótką nóżką" 75mm</t>
  </si>
  <si>
    <t>Lejek szklany "z krótką nóżką" 90mm</t>
  </si>
  <si>
    <t>Lejek szklany "z krótką nóżką" 100mm</t>
  </si>
  <si>
    <t>Lejek szklany "z krótką nóżką" 120mm</t>
  </si>
  <si>
    <t>Łyżeczka apteczna obustronna mała dł.12cm</t>
  </si>
  <si>
    <t>Moździerz śr. 12cm, wys. 5,5cm bez wylewu</t>
  </si>
  <si>
    <t>Moździerz śr. 9,5cm, wys. 5cm bez wylewu</t>
  </si>
  <si>
    <t>Pistel/tłuczek do moździerza dł. razem z główką 8,8cm, śr. 2,5cm</t>
  </si>
  <si>
    <t>Pistel/tłuczek do moździerza dł. razem z główką 15cm, śr. 3,5cm</t>
  </si>
  <si>
    <t>Wiertło do miksera recepturowego typu Unguator, szer. 5,5cm, wys. 17cm</t>
  </si>
  <si>
    <t>Zlewka szklana 125ml</t>
  </si>
  <si>
    <t>Zlewka szklana 1000ml</t>
  </si>
  <si>
    <t>Zlewka szklana 2000ml</t>
  </si>
  <si>
    <t>Zlewka szklana 400ml</t>
  </si>
  <si>
    <t>Zlewka szklana 600ml</t>
  </si>
  <si>
    <t>Zlewka szklana "z dzióbkiem" z uchwytem ze skalą 1000ml</t>
  </si>
  <si>
    <t>Zlewka z tworzywa "z dzióbkiem" z uchwytem ze skalą 1000ml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</si>
</sst>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_ ;[Red]\-#,##0.00\ "/>
    <numFmt numFmtId="169" formatCode="#,##0_ ;[Red]\-#,##0\ "/>
    <numFmt numFmtId="170" formatCode="_-* #,##0\ _z_ł_-;\-* #,##0\ _z_ł_-;_-* &quot;-&quot;??\ _z_ł_-;_-@_-"/>
    <numFmt numFmtId="171" formatCode="#,##0.00\ [$zł-415];[Red]\-#,##0.00\ [$zł-415]"/>
    <numFmt numFmtId="172" formatCode="#,##0.00\ &quot;zł&quot;"/>
    <numFmt numFmtId="173" formatCode="#,##0.00;[Red]#,##0.00"/>
    <numFmt numFmtId="174" formatCode="#,##0.00\ _z_ł"/>
  </numFmts>
  <fonts count="48">
    <font>
      <sz val="10"/>
      <name val="Arial"/>
      <family val="0"/>
    </font>
    <font>
      <sz val="11"/>
      <color indexed="8"/>
      <name val="Czcionka tekstu podstawowego"/>
      <family val="2"/>
    </font>
    <font>
      <u val="single"/>
      <sz val="10"/>
      <color indexed="12"/>
      <name val="Arial"/>
      <family val="2"/>
    </font>
    <font>
      <sz val="8"/>
      <name val="Bookman Old Style"/>
      <family val="1"/>
    </font>
    <font>
      <b/>
      <sz val="8"/>
      <name val="Bookman Old Style"/>
      <family val="1"/>
    </font>
    <font>
      <sz val="11"/>
      <color indexed="8"/>
      <name val="Calibri"/>
      <family val="2"/>
    </font>
    <font>
      <sz val="10"/>
      <color indexed="8"/>
      <name val="RotisSansSerif"/>
      <family val="2"/>
    </font>
    <font>
      <sz val="12"/>
      <color indexed="8"/>
      <name val="Times New Roman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sz val="10"/>
      <color theme="1"/>
      <name val="RotisSansSerif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 style="thin">
        <color indexed="8"/>
      </left>
      <right/>
      <top style="thin">
        <color indexed="8"/>
      </top>
      <bottom>
        <color indexed="63"/>
      </bottom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/>
    </border>
    <border>
      <left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/>
      <top>
        <color indexed="63"/>
      </top>
      <bottom style="thin">
        <color indexed="8"/>
      </bottom>
    </border>
    <border>
      <left/>
      <right/>
      <top>
        <color indexed="63"/>
      </top>
      <bottom style="thin">
        <color indexed="8"/>
      </bottom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8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39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4" fontId="3" fillId="32" borderId="11" xfId="0" applyNumberFormat="1" applyFont="1" applyFill="1" applyBorder="1" applyAlignment="1">
      <alignment horizontal="center" vertical="center" wrapText="1"/>
    </xf>
    <xf numFmtId="4" fontId="3" fillId="32" borderId="13" xfId="0" applyNumberFormat="1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4" fontId="4" fillId="34" borderId="10" xfId="0" applyNumberFormat="1" applyFont="1" applyFill="1" applyBorder="1" applyAlignment="1">
      <alignment horizontal="center" vertical="center" wrapText="1"/>
    </xf>
    <xf numFmtId="169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3" fillId="32" borderId="15" xfId="0" applyFont="1" applyFill="1" applyBorder="1" applyAlignment="1">
      <alignment horizontal="center" vertical="center" wrapText="1"/>
    </xf>
    <xf numFmtId="4" fontId="3" fillId="32" borderId="15" xfId="0" applyNumberFormat="1" applyFont="1" applyFill="1" applyBorder="1" applyAlignment="1">
      <alignment horizontal="center" vertical="center" wrapText="1"/>
    </xf>
    <xf numFmtId="4" fontId="3" fillId="32" borderId="16" xfId="0" applyNumberFormat="1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4" fontId="4" fillId="34" borderId="18" xfId="0" applyNumberFormat="1" applyFont="1" applyFill="1" applyBorder="1" applyAlignment="1">
      <alignment horizontal="center" vertical="center" wrapText="1"/>
    </xf>
    <xf numFmtId="4" fontId="4" fillId="34" borderId="19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25" fillId="0" borderId="0" xfId="0" applyFont="1" applyAlignment="1">
      <alignment/>
    </xf>
    <xf numFmtId="0" fontId="26" fillId="32" borderId="11" xfId="0" applyFont="1" applyFill="1" applyBorder="1" applyAlignment="1">
      <alignment horizontal="center" vertical="center" wrapText="1"/>
    </xf>
    <xf numFmtId="4" fontId="26" fillId="32" borderId="11" xfId="0" applyNumberFormat="1" applyFont="1" applyFill="1" applyBorder="1" applyAlignment="1">
      <alignment horizontal="center" vertical="center" wrapText="1"/>
    </xf>
    <xf numFmtId="4" fontId="26" fillId="32" borderId="13" xfId="0" applyNumberFormat="1" applyFont="1" applyFill="1" applyBorder="1" applyAlignment="1">
      <alignment horizontal="center" vertical="center" wrapText="1"/>
    </xf>
    <xf numFmtId="0" fontId="26" fillId="33" borderId="12" xfId="0" applyFont="1" applyFill="1" applyBorder="1" applyAlignment="1">
      <alignment horizontal="center" vertical="center" wrapText="1"/>
    </xf>
    <xf numFmtId="0" fontId="26" fillId="32" borderId="1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4" fontId="26" fillId="0" borderId="10" xfId="0" applyNumberFormat="1" applyFont="1" applyBorder="1" applyAlignment="1">
      <alignment horizontal="right" vertical="center" wrapText="1"/>
    </xf>
    <xf numFmtId="4" fontId="26" fillId="0" borderId="10" xfId="0" applyNumberFormat="1" applyFont="1" applyBorder="1" applyAlignment="1">
      <alignment horizontal="center" vertical="center" wrapText="1"/>
    </xf>
    <xf numFmtId="169" fontId="26" fillId="0" borderId="10" xfId="0" applyNumberFormat="1" applyFont="1" applyBorder="1" applyAlignment="1">
      <alignment horizontal="center" vertical="center" wrapText="1"/>
    </xf>
    <xf numFmtId="4" fontId="27" fillId="34" borderId="18" xfId="0" applyNumberFormat="1" applyFont="1" applyFill="1" applyBorder="1" applyAlignment="1">
      <alignment horizontal="center" vertical="center" wrapText="1"/>
    </xf>
    <xf numFmtId="4" fontId="27" fillId="34" borderId="19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wrapText="1"/>
    </xf>
    <xf numFmtId="4" fontId="4" fillId="34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4" fillId="34" borderId="20" xfId="0" applyNumberFormat="1" applyFont="1" applyFill="1" applyBorder="1" applyAlignment="1">
      <alignment horizontal="right" vertical="center" wrapText="1"/>
    </xf>
    <xf numFmtId="4" fontId="4" fillId="34" borderId="21" xfId="0" applyNumberFormat="1" applyFont="1" applyFill="1" applyBorder="1" applyAlignment="1">
      <alignment horizontal="right" vertical="center" wrapText="1"/>
    </xf>
    <xf numFmtId="4" fontId="4" fillId="34" borderId="14" xfId="0" applyNumberFormat="1" applyFont="1" applyFill="1" applyBorder="1" applyAlignment="1">
      <alignment horizontal="right" vertical="center" wrapText="1"/>
    </xf>
    <xf numFmtId="0" fontId="27" fillId="0" borderId="22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left" vertical="center" wrapText="1"/>
    </xf>
    <xf numFmtId="0" fontId="27" fillId="0" borderId="23" xfId="0" applyFont="1" applyFill="1" applyBorder="1" applyAlignment="1">
      <alignment horizontal="left" vertical="center" wrapText="1"/>
    </xf>
    <xf numFmtId="4" fontId="27" fillId="34" borderId="24" xfId="0" applyNumberFormat="1" applyFont="1" applyFill="1" applyBorder="1" applyAlignment="1">
      <alignment horizontal="right" vertical="center" wrapText="1"/>
    </xf>
    <xf numFmtId="0" fontId="25" fillId="0" borderId="25" xfId="0" applyFont="1" applyBorder="1" applyAlignment="1">
      <alignment vertical="center" wrapText="1"/>
    </xf>
    <xf numFmtId="0" fontId="25" fillId="0" borderId="18" xfId="0" applyFont="1" applyBorder="1" applyAlignment="1">
      <alignment vertical="center" wrapText="1"/>
    </xf>
  </cellXfs>
  <cellStyles count="5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2 2" xfId="54"/>
    <cellStyle name="Normalny 3" xfId="55"/>
    <cellStyle name="Normalny 4" xfId="56"/>
    <cellStyle name="Normalny 5" xfId="57"/>
    <cellStyle name="Normalny 6" xfId="58"/>
    <cellStyle name="Obliczenia" xfId="59"/>
    <cellStyle name="Followed Hyperlink" xfId="60"/>
    <cellStyle name="Percent" xfId="61"/>
    <cellStyle name="Procentowy 2" xfId="62"/>
    <cellStyle name="Suma" xfId="63"/>
    <cellStyle name="Tekst objaśnienia" xfId="64"/>
    <cellStyle name="Tekst ostrzeżenia" xfId="65"/>
    <cellStyle name="Tytuł" xfId="66"/>
    <cellStyle name="Uwaga" xfId="67"/>
    <cellStyle name="Currency" xfId="68"/>
    <cellStyle name="Currency [0]" xfId="69"/>
    <cellStyle name="Walutowy 2" xfId="70"/>
    <cellStyle name="Złe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view="pageBreakPreview" zoomScale="90" zoomScaleSheetLayoutView="90" zoomScalePageLayoutView="0" workbookViewId="0" topLeftCell="A1">
      <selection activeCell="D13" sqref="D13"/>
    </sheetView>
  </sheetViews>
  <sheetFormatPr defaultColWidth="9.140625" defaultRowHeight="12.75"/>
  <cols>
    <col min="1" max="1" width="3.7109375" style="0" bestFit="1" customWidth="1"/>
    <col min="2" max="2" width="65.421875" style="0" customWidth="1"/>
    <col min="3" max="3" width="4.00390625" style="0" bestFit="1" customWidth="1"/>
    <col min="4" max="4" width="4.7109375" style="0" bestFit="1" customWidth="1"/>
    <col min="5" max="6" width="6.57421875" style="0" bestFit="1" customWidth="1"/>
    <col min="7" max="7" width="8.28125" style="0" bestFit="1" customWidth="1"/>
    <col min="8" max="8" width="6.57421875" style="0" bestFit="1" customWidth="1"/>
    <col min="9" max="9" width="8.421875" style="0" bestFit="1" customWidth="1"/>
    <col min="11" max="11" width="11.7109375" style="0" customWidth="1"/>
  </cols>
  <sheetData>
    <row r="1" spans="1:11" s="20" customFormat="1" ht="12.75">
      <c r="A1" s="44" t="s">
        <v>19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ht="51">
      <c r="A2" s="4" t="s">
        <v>1</v>
      </c>
      <c r="B2" s="4" t="s">
        <v>2</v>
      </c>
      <c r="C2" s="4" t="s">
        <v>3</v>
      </c>
      <c r="D2" s="4" t="s">
        <v>0</v>
      </c>
      <c r="E2" s="11" t="s">
        <v>4</v>
      </c>
      <c r="F2" s="11" t="s">
        <v>5</v>
      </c>
      <c r="G2" s="11" t="s">
        <v>6</v>
      </c>
      <c r="H2" s="11" t="s">
        <v>12</v>
      </c>
      <c r="I2" s="12" t="s">
        <v>7</v>
      </c>
      <c r="J2" s="13" t="s">
        <v>8</v>
      </c>
      <c r="K2" s="13" t="s">
        <v>9</v>
      </c>
    </row>
    <row r="3" spans="1:18" ht="63.75">
      <c r="A3" s="6">
        <v>1</v>
      </c>
      <c r="B3" s="10" t="s">
        <v>17</v>
      </c>
      <c r="C3" s="7" t="s">
        <v>10</v>
      </c>
      <c r="D3" s="9">
        <v>16</v>
      </c>
      <c r="E3" s="8"/>
      <c r="F3" s="8"/>
      <c r="G3" s="18"/>
      <c r="H3" s="14"/>
      <c r="I3" s="18"/>
      <c r="J3" s="7"/>
      <c r="K3" s="7"/>
      <c r="M3" s="46"/>
      <c r="N3" s="46"/>
      <c r="O3" s="46"/>
      <c r="P3" s="46"/>
      <c r="Q3" s="46"/>
      <c r="R3" s="46"/>
    </row>
    <row r="4" spans="1:11" ht="76.5">
      <c r="A4" s="6">
        <v>2</v>
      </c>
      <c r="B4" s="5" t="s">
        <v>18</v>
      </c>
      <c r="C4" s="3" t="s">
        <v>10</v>
      </c>
      <c r="D4" s="7">
        <v>30</v>
      </c>
      <c r="E4" s="8"/>
      <c r="F4" s="8"/>
      <c r="G4" s="18"/>
      <c r="H4" s="14"/>
      <c r="I4" s="18"/>
      <c r="J4" s="7"/>
      <c r="K4" s="7"/>
    </row>
    <row r="5" spans="1:11" ht="12.75">
      <c r="A5" s="47" t="s">
        <v>11</v>
      </c>
      <c r="B5" s="47"/>
      <c r="C5" s="47"/>
      <c r="D5" s="47"/>
      <c r="E5" s="47"/>
      <c r="F5" s="47"/>
      <c r="G5" s="15">
        <f>SUM(G3:G4)</f>
        <v>0</v>
      </c>
      <c r="H5" s="15">
        <f>+I5-G5</f>
        <v>0</v>
      </c>
      <c r="I5" s="15">
        <f>SUM(I3:I4)</f>
        <v>0</v>
      </c>
      <c r="J5" s="2"/>
      <c r="K5" s="2"/>
    </row>
    <row r="7" ht="12.75">
      <c r="B7" s="5" t="s">
        <v>15</v>
      </c>
    </row>
    <row r="8" ht="12.75">
      <c r="B8" s="5" t="s">
        <v>14</v>
      </c>
    </row>
  </sheetData>
  <sheetProtection/>
  <mergeCells count="3">
    <mergeCell ref="A1:K1"/>
    <mergeCell ref="M3:R3"/>
    <mergeCell ref="A5:F5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4"/>
  <sheetViews>
    <sheetView view="pageBreakPreview" zoomScale="80" zoomScaleSheetLayoutView="80" zoomScalePageLayoutView="0" workbookViewId="0" topLeftCell="A1">
      <selection activeCell="N4" sqref="N4"/>
    </sheetView>
  </sheetViews>
  <sheetFormatPr defaultColWidth="9.140625" defaultRowHeight="12.75"/>
  <cols>
    <col min="1" max="1" width="3.7109375" style="0" bestFit="1" customWidth="1"/>
    <col min="2" max="2" width="38.421875" style="0" customWidth="1"/>
    <col min="3" max="3" width="4.00390625" style="0" bestFit="1" customWidth="1"/>
    <col min="4" max="4" width="4.7109375" style="0" bestFit="1" customWidth="1"/>
    <col min="7" max="7" width="9.7109375" style="0" bestFit="1" customWidth="1"/>
    <col min="8" max="8" width="6.57421875" style="0" bestFit="1" customWidth="1"/>
    <col min="9" max="9" width="9.7109375" style="0" bestFit="1" customWidth="1"/>
    <col min="11" max="11" width="6.28125" style="0" bestFit="1" customWidth="1"/>
    <col min="14" max="14" width="11.28125" style="21" customWidth="1"/>
  </cols>
  <sheetData>
    <row r="1" spans="1:13" ht="12.75">
      <c r="A1" s="45" t="s">
        <v>39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21"/>
      <c r="M1" s="21"/>
    </row>
    <row r="2" spans="1:14" ht="51">
      <c r="A2" s="22" t="s">
        <v>1</v>
      </c>
      <c r="B2" s="22" t="s">
        <v>2</v>
      </c>
      <c r="C2" s="22" t="s">
        <v>3</v>
      </c>
      <c r="D2" s="22" t="s">
        <v>0</v>
      </c>
      <c r="E2" s="23" t="s">
        <v>4</v>
      </c>
      <c r="F2" s="23" t="s">
        <v>5</v>
      </c>
      <c r="G2" s="23" t="s">
        <v>6</v>
      </c>
      <c r="H2" s="23" t="s">
        <v>12</v>
      </c>
      <c r="I2" s="24" t="s">
        <v>7</v>
      </c>
      <c r="J2" s="25" t="s">
        <v>8</v>
      </c>
      <c r="K2" s="25" t="s">
        <v>9</v>
      </c>
      <c r="L2" s="21"/>
      <c r="M2" s="21"/>
      <c r="N2"/>
    </row>
    <row r="3" spans="1:14" ht="12.75">
      <c r="A3" s="6">
        <v>1</v>
      </c>
      <c r="B3" s="5" t="s">
        <v>20</v>
      </c>
      <c r="C3" s="3" t="s">
        <v>10</v>
      </c>
      <c r="D3" s="17">
        <v>45</v>
      </c>
      <c r="E3" s="8"/>
      <c r="F3" s="8"/>
      <c r="G3" s="19"/>
      <c r="H3" s="16"/>
      <c r="I3" s="18"/>
      <c r="J3" s="3"/>
      <c r="K3" s="3"/>
      <c r="N3"/>
    </row>
    <row r="4" spans="1:13" ht="12.75">
      <c r="A4" s="49" t="s">
        <v>11</v>
      </c>
      <c r="B4" s="50"/>
      <c r="C4" s="50"/>
      <c r="D4" s="50"/>
      <c r="E4" s="50"/>
      <c r="F4" s="51"/>
      <c r="G4" s="26">
        <f>SUM(G3:G3)</f>
        <v>0</v>
      </c>
      <c r="H4" s="27">
        <f>+I4-G4</f>
        <v>0</v>
      </c>
      <c r="I4" s="27">
        <f>SUM(I3:I3)</f>
        <v>0</v>
      </c>
      <c r="J4" s="2"/>
      <c r="K4" s="2"/>
      <c r="L4" s="2"/>
      <c r="M4" s="2"/>
    </row>
    <row r="5" spans="2:9" ht="12.75">
      <c r="B5" s="28" t="s">
        <v>13</v>
      </c>
      <c r="G5" s="1"/>
      <c r="H5" s="1"/>
      <c r="I5" s="1"/>
    </row>
    <row r="6" spans="2:13" ht="29.25" customHeight="1">
      <c r="B6" s="48" t="s">
        <v>21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</row>
    <row r="7" spans="2:13" ht="12.75">
      <c r="B7" s="48" t="s">
        <v>22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</row>
    <row r="8" spans="2:13" ht="12.75">
      <c r="B8" s="48" t="s">
        <v>23</v>
      </c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</row>
    <row r="9" spans="2:13" ht="12.75">
      <c r="B9" s="48" t="s">
        <v>24</v>
      </c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</row>
    <row r="10" spans="2:13" ht="12.75">
      <c r="B10" s="48" t="s">
        <v>25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</row>
    <row r="11" spans="2:13" ht="12.75">
      <c r="B11" s="48" t="s">
        <v>26</v>
      </c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</row>
    <row r="12" spans="2:13" ht="12.75">
      <c r="B12" s="48" t="s">
        <v>27</v>
      </c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</row>
    <row r="13" spans="2:13" ht="12.75">
      <c r="B13" s="48" t="s">
        <v>28</v>
      </c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</row>
    <row r="14" spans="2:13" ht="12.75">
      <c r="B14" s="48" t="s">
        <v>29</v>
      </c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</row>
    <row r="15" spans="2:13" ht="12.75">
      <c r="B15" s="48" t="s">
        <v>30</v>
      </c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</row>
    <row r="16" spans="2:13" ht="12.75">
      <c r="B16" s="48" t="s">
        <v>31</v>
      </c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</row>
    <row r="17" spans="2:13" ht="12.75">
      <c r="B17" s="48" t="s">
        <v>32</v>
      </c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</row>
    <row r="18" spans="2:13" ht="12.75">
      <c r="B18" s="48" t="s">
        <v>33</v>
      </c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</row>
    <row r="19" spans="2:13" ht="12.75">
      <c r="B19" s="48" t="s">
        <v>34</v>
      </c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</row>
    <row r="20" spans="2:13" ht="12.75">
      <c r="B20" s="48" t="s">
        <v>35</v>
      </c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</row>
    <row r="21" spans="2:13" ht="12.75">
      <c r="B21" s="48" t="s">
        <v>36</v>
      </c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</row>
    <row r="22" spans="2:13" ht="12.75">
      <c r="B22" s="48" t="s">
        <v>37</v>
      </c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</row>
    <row r="23" spans="2:13" ht="12.75">
      <c r="B23" s="48" t="s">
        <v>14</v>
      </c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</row>
    <row r="24" spans="2:13" ht="40.5" customHeight="1">
      <c r="B24" s="48" t="s">
        <v>38</v>
      </c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</row>
  </sheetData>
  <sheetProtection/>
  <mergeCells count="21">
    <mergeCell ref="B8:M8"/>
    <mergeCell ref="B21:M21"/>
    <mergeCell ref="B10:M10"/>
    <mergeCell ref="B23:M23"/>
    <mergeCell ref="B12:M12"/>
    <mergeCell ref="A1:K1"/>
    <mergeCell ref="A4:F4"/>
    <mergeCell ref="B6:M6"/>
    <mergeCell ref="B7:M7"/>
    <mergeCell ref="B19:M19"/>
    <mergeCell ref="B24:M24"/>
    <mergeCell ref="B14:M14"/>
    <mergeCell ref="B15:M15"/>
    <mergeCell ref="B16:M16"/>
    <mergeCell ref="B17:M17"/>
    <mergeCell ref="B18:M18"/>
    <mergeCell ref="B20:M20"/>
    <mergeCell ref="B9:M9"/>
    <mergeCell ref="B13:M13"/>
    <mergeCell ref="B11:M11"/>
    <mergeCell ref="B22:M22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1"/>
  <sheetViews>
    <sheetView tabSelected="1" view="pageBreakPreview" zoomScale="80" zoomScaleSheetLayoutView="80" zoomScalePageLayoutView="0" workbookViewId="0" topLeftCell="A3">
      <selection activeCell="U30" sqref="U30"/>
    </sheetView>
  </sheetViews>
  <sheetFormatPr defaultColWidth="9.140625" defaultRowHeight="12.75"/>
  <cols>
    <col min="1" max="1" width="3.7109375" style="29" bestFit="1" customWidth="1"/>
    <col min="2" max="2" width="36.140625" style="29" customWidth="1"/>
    <col min="3" max="3" width="4.00390625" style="29" bestFit="1" customWidth="1"/>
    <col min="4" max="4" width="4.7109375" style="29" bestFit="1" customWidth="1"/>
    <col min="5" max="6" width="6.57421875" style="29" bestFit="1" customWidth="1"/>
    <col min="7" max="8" width="8.28125" style="29" bestFit="1" customWidth="1"/>
    <col min="9" max="9" width="8.421875" style="29" bestFit="1" customWidth="1"/>
    <col min="10" max="10" width="9.140625" style="29" customWidth="1"/>
    <col min="11" max="11" width="12.8515625" style="29" customWidth="1"/>
    <col min="12" max="16384" width="9.140625" style="29" customWidth="1"/>
  </cols>
  <sheetData>
    <row r="1" spans="1:11" ht="12.75">
      <c r="A1" s="52" t="s">
        <v>40</v>
      </c>
      <c r="B1" s="53"/>
      <c r="C1" s="53"/>
      <c r="D1" s="53"/>
      <c r="E1" s="53"/>
      <c r="F1" s="53"/>
      <c r="G1" s="53"/>
      <c r="H1" s="53"/>
      <c r="I1" s="53"/>
      <c r="J1" s="53"/>
      <c r="K1" s="54"/>
    </row>
    <row r="2" spans="1:11" ht="33.75">
      <c r="A2" s="30" t="s">
        <v>1</v>
      </c>
      <c r="B2" s="30" t="s">
        <v>2</v>
      </c>
      <c r="C2" s="30" t="s">
        <v>3</v>
      </c>
      <c r="D2" s="30" t="s">
        <v>0</v>
      </c>
      <c r="E2" s="31" t="s">
        <v>4</v>
      </c>
      <c r="F2" s="31" t="s">
        <v>5</v>
      </c>
      <c r="G2" s="31" t="s">
        <v>6</v>
      </c>
      <c r="H2" s="31" t="s">
        <v>12</v>
      </c>
      <c r="I2" s="32" t="s">
        <v>7</v>
      </c>
      <c r="J2" s="33" t="s">
        <v>8</v>
      </c>
      <c r="K2" s="33" t="s">
        <v>9</v>
      </c>
    </row>
    <row r="3" spans="1:11" ht="12.75">
      <c r="A3" s="34">
        <v>1</v>
      </c>
      <c r="B3" s="35" t="s">
        <v>41</v>
      </c>
      <c r="C3" s="36" t="s">
        <v>10</v>
      </c>
      <c r="D3" s="37">
        <v>3</v>
      </c>
      <c r="E3" s="38"/>
      <c r="F3" s="38"/>
      <c r="G3" s="39"/>
      <c r="H3" s="40"/>
      <c r="I3" s="39"/>
      <c r="J3" s="36"/>
      <c r="K3" s="36"/>
    </row>
    <row r="4" spans="1:11" ht="12.75">
      <c r="A4" s="34">
        <v>2</v>
      </c>
      <c r="B4" s="35" t="s">
        <v>42</v>
      </c>
      <c r="C4" s="36" t="s">
        <v>10</v>
      </c>
      <c r="D4" s="37">
        <v>5</v>
      </c>
      <c r="E4" s="38"/>
      <c r="F4" s="38"/>
      <c r="G4" s="39"/>
      <c r="H4" s="40"/>
      <c r="I4" s="39"/>
      <c r="J4" s="36"/>
      <c r="K4" s="36"/>
    </row>
    <row r="5" spans="1:11" ht="12.75">
      <c r="A5" s="34">
        <v>3</v>
      </c>
      <c r="B5" s="35" t="s">
        <v>43</v>
      </c>
      <c r="C5" s="36" t="s">
        <v>10</v>
      </c>
      <c r="D5" s="37">
        <v>5</v>
      </c>
      <c r="E5" s="38"/>
      <c r="F5" s="38"/>
      <c r="G5" s="39"/>
      <c r="H5" s="40"/>
      <c r="I5" s="39"/>
      <c r="J5" s="36"/>
      <c r="K5" s="36"/>
    </row>
    <row r="6" spans="1:11" ht="12.75">
      <c r="A6" s="34">
        <v>4</v>
      </c>
      <c r="B6" s="35" t="s">
        <v>44</v>
      </c>
      <c r="C6" s="36" t="s">
        <v>10</v>
      </c>
      <c r="D6" s="37">
        <v>20</v>
      </c>
      <c r="E6" s="38"/>
      <c r="F6" s="38"/>
      <c r="G6" s="39"/>
      <c r="H6" s="40"/>
      <c r="I6" s="39"/>
      <c r="J6" s="36"/>
      <c r="K6" s="36"/>
    </row>
    <row r="7" spans="1:11" ht="12.75">
      <c r="A7" s="34">
        <v>5</v>
      </c>
      <c r="B7" s="35" t="s">
        <v>45</v>
      </c>
      <c r="C7" s="36" t="s">
        <v>10</v>
      </c>
      <c r="D7" s="37">
        <v>10</v>
      </c>
      <c r="E7" s="38"/>
      <c r="F7" s="38"/>
      <c r="G7" s="39"/>
      <c r="H7" s="40"/>
      <c r="I7" s="39"/>
      <c r="J7" s="36"/>
      <c r="K7" s="36"/>
    </row>
    <row r="8" spans="1:11" ht="12.75">
      <c r="A8" s="34">
        <v>6</v>
      </c>
      <c r="B8" s="35" t="s">
        <v>46</v>
      </c>
      <c r="C8" s="36" t="s">
        <v>10</v>
      </c>
      <c r="D8" s="37">
        <v>10</v>
      </c>
      <c r="E8" s="38"/>
      <c r="F8" s="38"/>
      <c r="G8" s="39"/>
      <c r="H8" s="40"/>
      <c r="I8" s="39"/>
      <c r="J8" s="36"/>
      <c r="K8" s="36"/>
    </row>
    <row r="9" spans="1:11" ht="12.75">
      <c r="A9" s="34">
        <v>7</v>
      </c>
      <c r="B9" s="35" t="s">
        <v>47</v>
      </c>
      <c r="C9" s="36" t="s">
        <v>10</v>
      </c>
      <c r="D9" s="37">
        <v>10</v>
      </c>
      <c r="E9" s="38"/>
      <c r="F9" s="38"/>
      <c r="G9" s="39"/>
      <c r="H9" s="40"/>
      <c r="I9" s="39"/>
      <c r="J9" s="36"/>
      <c r="K9" s="36"/>
    </row>
    <row r="10" spans="1:11" ht="12.75">
      <c r="A10" s="34">
        <v>8</v>
      </c>
      <c r="B10" s="35" t="s">
        <v>48</v>
      </c>
      <c r="C10" s="36" t="s">
        <v>10</v>
      </c>
      <c r="D10" s="37">
        <v>4</v>
      </c>
      <c r="E10" s="38"/>
      <c r="F10" s="38"/>
      <c r="G10" s="39"/>
      <c r="H10" s="40"/>
      <c r="I10" s="39"/>
      <c r="J10" s="36"/>
      <c r="K10" s="36"/>
    </row>
    <row r="11" spans="1:11" ht="12.75">
      <c r="A11" s="34">
        <v>9</v>
      </c>
      <c r="B11" s="35" t="s">
        <v>49</v>
      </c>
      <c r="C11" s="36" t="s">
        <v>10</v>
      </c>
      <c r="D11" s="37">
        <v>10</v>
      </c>
      <c r="E11" s="38"/>
      <c r="F11" s="38"/>
      <c r="G11" s="39"/>
      <c r="H11" s="40"/>
      <c r="I11" s="39"/>
      <c r="J11" s="36"/>
      <c r="K11" s="36"/>
    </row>
    <row r="12" spans="1:11" ht="12.75">
      <c r="A12" s="34">
        <v>10</v>
      </c>
      <c r="B12" s="35" t="s">
        <v>50</v>
      </c>
      <c r="C12" s="36" t="s">
        <v>10</v>
      </c>
      <c r="D12" s="37">
        <v>10</v>
      </c>
      <c r="E12" s="38"/>
      <c r="F12" s="38"/>
      <c r="G12" s="39"/>
      <c r="H12" s="40"/>
      <c r="I12" s="39"/>
      <c r="J12" s="36"/>
      <c r="K12" s="36"/>
    </row>
    <row r="13" spans="1:11" ht="12.75">
      <c r="A13" s="34">
        <v>11</v>
      </c>
      <c r="B13" s="35" t="s">
        <v>51</v>
      </c>
      <c r="C13" s="36" t="s">
        <v>10</v>
      </c>
      <c r="D13" s="37">
        <v>10</v>
      </c>
      <c r="E13" s="38"/>
      <c r="F13" s="38"/>
      <c r="G13" s="39"/>
      <c r="H13" s="40"/>
      <c r="I13" s="39"/>
      <c r="J13" s="36"/>
      <c r="K13" s="36"/>
    </row>
    <row r="14" spans="1:11" ht="12.75">
      <c r="A14" s="34">
        <v>12</v>
      </c>
      <c r="B14" s="35" t="s">
        <v>52</v>
      </c>
      <c r="C14" s="36" t="s">
        <v>10</v>
      </c>
      <c r="D14" s="37">
        <v>10</v>
      </c>
      <c r="E14" s="38"/>
      <c r="F14" s="38"/>
      <c r="G14" s="39"/>
      <c r="H14" s="40"/>
      <c r="I14" s="39"/>
      <c r="J14" s="36"/>
      <c r="K14" s="36"/>
    </row>
    <row r="15" spans="1:11" ht="12.75">
      <c r="A15" s="34">
        <v>13</v>
      </c>
      <c r="B15" s="35" t="s">
        <v>53</v>
      </c>
      <c r="C15" s="36" t="s">
        <v>10</v>
      </c>
      <c r="D15" s="37">
        <v>10</v>
      </c>
      <c r="E15" s="38"/>
      <c r="F15" s="38"/>
      <c r="G15" s="39"/>
      <c r="H15" s="40"/>
      <c r="I15" s="39"/>
      <c r="J15" s="36"/>
      <c r="K15" s="36"/>
    </row>
    <row r="16" spans="1:11" ht="12.75">
      <c r="A16" s="34">
        <v>14</v>
      </c>
      <c r="B16" s="35" t="s">
        <v>54</v>
      </c>
      <c r="C16" s="36" t="s">
        <v>10</v>
      </c>
      <c r="D16" s="37">
        <v>10</v>
      </c>
      <c r="E16" s="38"/>
      <c r="F16" s="38"/>
      <c r="G16" s="39"/>
      <c r="H16" s="40"/>
      <c r="I16" s="39"/>
      <c r="J16" s="36"/>
      <c r="K16" s="36"/>
    </row>
    <row r="17" spans="1:11" ht="12.75">
      <c r="A17" s="34">
        <v>15</v>
      </c>
      <c r="B17" s="35" t="s">
        <v>56</v>
      </c>
      <c r="C17" s="36" t="s">
        <v>10</v>
      </c>
      <c r="D17" s="37">
        <v>10</v>
      </c>
      <c r="E17" s="38"/>
      <c r="F17" s="38"/>
      <c r="G17" s="39"/>
      <c r="H17" s="40"/>
      <c r="I17" s="39"/>
      <c r="J17" s="36"/>
      <c r="K17" s="36"/>
    </row>
    <row r="18" spans="1:11" ht="12.75">
      <c r="A18" s="34">
        <v>16</v>
      </c>
      <c r="B18" s="35" t="s">
        <v>55</v>
      </c>
      <c r="C18" s="36" t="s">
        <v>10</v>
      </c>
      <c r="D18" s="37">
        <v>10</v>
      </c>
      <c r="E18" s="38"/>
      <c r="F18" s="38"/>
      <c r="G18" s="39"/>
      <c r="H18" s="40"/>
      <c r="I18" s="39"/>
      <c r="J18" s="36"/>
      <c r="K18" s="36"/>
    </row>
    <row r="19" spans="1:11" ht="22.5">
      <c r="A19" s="34">
        <v>17</v>
      </c>
      <c r="B19" s="35" t="s">
        <v>57</v>
      </c>
      <c r="C19" s="36" t="s">
        <v>10</v>
      </c>
      <c r="D19" s="37">
        <v>10</v>
      </c>
      <c r="E19" s="38"/>
      <c r="F19" s="38"/>
      <c r="G19" s="39"/>
      <c r="H19" s="40"/>
      <c r="I19" s="39"/>
      <c r="J19" s="36"/>
      <c r="K19" s="36"/>
    </row>
    <row r="20" spans="1:11" ht="22.5">
      <c r="A20" s="34">
        <v>18</v>
      </c>
      <c r="B20" s="35" t="s">
        <v>58</v>
      </c>
      <c r="C20" s="36" t="s">
        <v>10</v>
      </c>
      <c r="D20" s="37">
        <v>10</v>
      </c>
      <c r="E20" s="38"/>
      <c r="F20" s="38"/>
      <c r="G20" s="39"/>
      <c r="H20" s="40"/>
      <c r="I20" s="39"/>
      <c r="J20" s="36"/>
      <c r="K20" s="36"/>
    </row>
    <row r="21" spans="1:11" ht="12.75">
      <c r="A21" s="34">
        <v>19</v>
      </c>
      <c r="B21" s="35" t="s">
        <v>60</v>
      </c>
      <c r="C21" s="36" t="s">
        <v>10</v>
      </c>
      <c r="D21" s="37">
        <v>10</v>
      </c>
      <c r="E21" s="38"/>
      <c r="F21" s="38"/>
      <c r="G21" s="39"/>
      <c r="H21" s="40"/>
      <c r="I21" s="39"/>
      <c r="J21" s="36"/>
      <c r="K21" s="36"/>
    </row>
    <row r="22" spans="1:11" ht="12.75">
      <c r="A22" s="34">
        <v>20</v>
      </c>
      <c r="B22" s="35" t="s">
        <v>61</v>
      </c>
      <c r="C22" s="36" t="s">
        <v>10</v>
      </c>
      <c r="D22" s="37">
        <v>15</v>
      </c>
      <c r="E22" s="38"/>
      <c r="F22" s="38"/>
      <c r="G22" s="39"/>
      <c r="H22" s="40"/>
      <c r="I22" s="39"/>
      <c r="J22" s="36"/>
      <c r="K22" s="36"/>
    </row>
    <row r="23" spans="1:11" ht="12.75">
      <c r="A23" s="34">
        <v>21</v>
      </c>
      <c r="B23" s="35" t="s">
        <v>62</v>
      </c>
      <c r="C23" s="36" t="s">
        <v>10</v>
      </c>
      <c r="D23" s="37">
        <v>6</v>
      </c>
      <c r="E23" s="38"/>
      <c r="F23" s="38"/>
      <c r="G23" s="39"/>
      <c r="H23" s="40"/>
      <c r="I23" s="39"/>
      <c r="J23" s="36"/>
      <c r="K23" s="36"/>
    </row>
    <row r="24" spans="1:11" ht="12.75">
      <c r="A24" s="34">
        <v>22</v>
      </c>
      <c r="B24" s="35" t="s">
        <v>63</v>
      </c>
      <c r="C24" s="36" t="s">
        <v>10</v>
      </c>
      <c r="D24" s="37">
        <v>10</v>
      </c>
      <c r="E24" s="38"/>
      <c r="F24" s="38"/>
      <c r="G24" s="39"/>
      <c r="H24" s="40"/>
      <c r="I24" s="39"/>
      <c r="J24" s="36"/>
      <c r="K24" s="36"/>
    </row>
    <row r="25" spans="1:11" ht="12.75">
      <c r="A25" s="34">
        <v>23</v>
      </c>
      <c r="B25" s="35" t="s">
        <v>64</v>
      </c>
      <c r="C25" s="36" t="s">
        <v>10</v>
      </c>
      <c r="D25" s="37">
        <v>10</v>
      </c>
      <c r="E25" s="38"/>
      <c r="F25" s="38"/>
      <c r="G25" s="39"/>
      <c r="H25" s="40"/>
      <c r="I25" s="39"/>
      <c r="J25" s="36"/>
      <c r="K25" s="36"/>
    </row>
    <row r="26" spans="1:11" ht="22.5">
      <c r="A26" s="34">
        <v>24</v>
      </c>
      <c r="B26" s="35" t="s">
        <v>65</v>
      </c>
      <c r="C26" s="36" t="s">
        <v>10</v>
      </c>
      <c r="D26" s="37">
        <v>5</v>
      </c>
      <c r="E26" s="38"/>
      <c r="F26" s="38"/>
      <c r="G26" s="39"/>
      <c r="H26" s="40"/>
      <c r="I26" s="39"/>
      <c r="J26" s="36"/>
      <c r="K26" s="36"/>
    </row>
    <row r="27" spans="1:11" ht="22.5">
      <c r="A27" s="34">
        <v>25</v>
      </c>
      <c r="B27" s="35" t="s">
        <v>66</v>
      </c>
      <c r="C27" s="36" t="s">
        <v>10</v>
      </c>
      <c r="D27" s="37">
        <v>5</v>
      </c>
      <c r="E27" s="38"/>
      <c r="F27" s="38"/>
      <c r="G27" s="39"/>
      <c r="H27" s="40"/>
      <c r="I27" s="39"/>
      <c r="J27" s="36"/>
      <c r="K27" s="36"/>
    </row>
    <row r="28" spans="1:11" ht="22.5">
      <c r="A28" s="34">
        <v>26</v>
      </c>
      <c r="B28" s="35" t="s">
        <v>59</v>
      </c>
      <c r="C28" s="36" t="s">
        <v>10</v>
      </c>
      <c r="D28" s="37">
        <v>4</v>
      </c>
      <c r="E28" s="38"/>
      <c r="F28" s="38"/>
      <c r="G28" s="39"/>
      <c r="H28" s="40"/>
      <c r="I28" s="39"/>
      <c r="J28" s="36"/>
      <c r="K28" s="36"/>
    </row>
    <row r="29" spans="1:11" ht="12.75">
      <c r="A29" s="55" t="s">
        <v>11</v>
      </c>
      <c r="B29" s="56"/>
      <c r="C29" s="56"/>
      <c r="D29" s="56"/>
      <c r="E29" s="56"/>
      <c r="F29" s="57"/>
      <c r="G29" s="41">
        <f>SUM('12'!G3:G28)</f>
        <v>0</v>
      </c>
      <c r="H29" s="42">
        <f>+I29-G29</f>
        <v>0</v>
      </c>
      <c r="I29" s="42">
        <f>SUM('12'!I3:I28)</f>
        <v>0</v>
      </c>
      <c r="J29" s="43"/>
      <c r="K29" s="43"/>
    </row>
    <row r="31" ht="12.75">
      <c r="I31" s="29" t="s">
        <v>16</v>
      </c>
    </row>
  </sheetData>
  <sheetProtection/>
  <mergeCells count="2">
    <mergeCell ref="A1:K1"/>
    <mergeCell ref="A29:F29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2018-01-09T11:04:13Z</cp:lastPrinted>
  <dcterms:created xsi:type="dcterms:W3CDTF">2013-02-15T11:14:33Z</dcterms:created>
  <dcterms:modified xsi:type="dcterms:W3CDTF">2018-04-11T06:22:28Z</dcterms:modified>
  <cp:category/>
  <cp:version/>
  <cp:contentType/>
  <cp:contentStatus/>
</cp:coreProperties>
</file>