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47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<sst xmlns="http://schemas.openxmlformats.org/spreadsheetml/2006/main" count="66" uniqueCount="45">
  <si>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</si>
  <si>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</si>
  <si>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</si>
  <si>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</si>
  <si>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</si>
  <si>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</si>
  <si>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</si>
  <si>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termin dostawy</t>
  </si>
  <si>
    <t>USK/DZP/PN-146/2017</t>
  </si>
  <si>
    <t>Pakiet nr 1</t>
  </si>
  <si>
    <t>Pakiet nr 3</t>
  </si>
  <si>
    <t>Pakiet nr 6</t>
  </si>
  <si>
    <t>Pakiet nr 8</t>
  </si>
  <si>
    <t>Pakiet nr 15</t>
  </si>
  <si>
    <t>Pakiet nr 21</t>
  </si>
  <si>
    <t>Pakiet nr 22</t>
  </si>
  <si>
    <t>Pakiet nr 23</t>
  </si>
  <si>
    <t>Pakiet nr 24</t>
  </si>
  <si>
    <t>Pakiet nr 27</t>
  </si>
  <si>
    <t>Pakiet nr 29</t>
  </si>
  <si>
    <t>Pakiet nr 30</t>
  </si>
  <si>
    <t>Pakiet nr 38f</t>
  </si>
  <si>
    <t>Pakiet nr 40</t>
  </si>
  <si>
    <t>Pakiet nr 40a</t>
  </si>
  <si>
    <t>Pakiet nr 42</t>
  </si>
  <si>
    <t>Pakiet nr 52</t>
  </si>
  <si>
    <t>Pakiet nr 59</t>
  </si>
  <si>
    <t>Pakiet nr 62b</t>
  </si>
  <si>
    <t>Pakiet nr 67</t>
  </si>
  <si>
    <t>1                                   ASKOK</t>
  </si>
  <si>
    <t>2                              DUTCHMED</t>
  </si>
  <si>
    <t>3                             EXTRAMED</t>
  </si>
  <si>
    <t>4                             BELAMED</t>
  </si>
  <si>
    <t>5                               MEDICOM</t>
  </si>
  <si>
    <t>6                               ŻAK-MED</t>
  </si>
  <si>
    <t>10 dni</t>
  </si>
  <si>
    <t>12 dni</t>
  </si>
  <si>
    <t>11 dni</t>
  </si>
  <si>
    <t>14 dni</t>
  </si>
  <si>
    <t>ASKOK SP. Z O.O., UL. KASZUBSKA 1, 45-323 OPOLE</t>
  </si>
  <si>
    <t>DUTCHMED PL SP. Z O.O., UL. SZAJNOCHY 14, 85-738 BYDGOSZCZ</t>
  </si>
  <si>
    <t>EXTRAMED ZAOPATRZENIE MEDYCZNE DOROTA WRONA, 72-314 RADOWO MAŁE 80/5</t>
  </si>
  <si>
    <t>BELAMED SP. Z O.O., UL. OKONIOWA 9, 40-748 KATOWICE</t>
  </si>
  <si>
    <t>MEDICOM SP. Z O.O., UL. M.SKŁODOWSKIEJ-CURIE 34, 41-819 ZABRZE</t>
  </si>
  <si>
    <t>WROCŁAWSKIE CENTRUM ZAOPATRZENIA MEDYCZNEGO I ORTOPEDYCZNEGO "ŻAK-MED.' ANNA ROŻEK, UL. SULMIERZYCKA 17, 51-127 WROCŁAW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</si>
</sst>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/>
    </xf>
    <xf numFmtId="4" fontId="46" fillId="34" borderId="10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6" fillId="34" borderId="10" xfId="0" applyNumberFormat="1" applyFont="1" applyFill="1" applyBorder="1" applyAlignment="1">
      <alignment horizontal="right"/>
    </xf>
    <xf numFmtId="4" fontId="46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right"/>
    </xf>
    <xf numFmtId="0" fontId="2" fillId="37" borderId="10" xfId="0" applyFont="1" applyFill="1" applyBorder="1" applyAlignment="1">
      <alignment vertical="center" wrapText="1"/>
    </xf>
    <xf numFmtId="4" fontId="2" fillId="37" borderId="13" xfId="0" applyNumberFormat="1" applyFont="1" applyFill="1" applyBorder="1" applyAlignment="1">
      <alignment/>
    </xf>
    <xf numFmtId="4" fontId="2" fillId="37" borderId="14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 horizontal="right"/>
    </xf>
    <xf numFmtId="0" fontId="2" fillId="37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/>
    </xf>
    <xf numFmtId="0" fontId="46" fillId="37" borderId="10" xfId="0" applyFont="1" applyFill="1" applyBorder="1" applyAlignment="1">
      <alignment/>
    </xf>
    <xf numFmtId="4" fontId="46" fillId="37" borderId="10" xfId="0" applyNumberFormat="1" applyFont="1" applyFill="1" applyBorder="1" applyAlignment="1">
      <alignment horizontal="right"/>
    </xf>
    <xf numFmtId="4" fontId="2" fillId="37" borderId="15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46" fillId="37" borderId="10" xfId="0" applyFont="1" applyFill="1" applyBorder="1" applyAlignment="1">
      <alignment horizontal="right"/>
    </xf>
    <xf numFmtId="4" fontId="46" fillId="35" borderId="10" xfId="0" applyNumberFormat="1" applyFont="1" applyFill="1" applyBorder="1" applyAlignment="1">
      <alignment horizontal="right"/>
    </xf>
    <xf numFmtId="0" fontId="46" fillId="35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11.57421875" defaultRowHeight="12.75"/>
  <cols>
    <col min="1" max="1" width="8.8515625" style="0" customWidth="1"/>
    <col min="2" max="2" width="47.140625" style="0" customWidth="1"/>
  </cols>
  <sheetData>
    <row r="1" spans="1:2" ht="12.75">
      <c r="A1" s="7" t="s">
        <v>8</v>
      </c>
      <c r="B1" s="7"/>
    </row>
    <row r="2" spans="1:2" ht="33.75" customHeight="1">
      <c r="A2" s="12" t="s">
        <v>2</v>
      </c>
      <c r="B2" s="12" t="s">
        <v>3</v>
      </c>
    </row>
    <row r="3" spans="1:2" ht="18" customHeight="1">
      <c r="A3" s="9">
        <v>1</v>
      </c>
      <c r="B3" s="13" t="s">
        <v>39</v>
      </c>
    </row>
    <row r="4" spans="1:2" ht="29.25" customHeight="1">
      <c r="A4" s="9">
        <v>2</v>
      </c>
      <c r="B4" s="8" t="s">
        <v>40</v>
      </c>
    </row>
    <row r="5" spans="1:2" ht="27.75" customHeight="1">
      <c r="A5" s="9">
        <v>3</v>
      </c>
      <c r="B5" s="13" t="s">
        <v>41</v>
      </c>
    </row>
    <row r="6" spans="1:2" ht="30" customHeight="1">
      <c r="A6" s="9">
        <v>4</v>
      </c>
      <c r="B6" s="8" t="s">
        <v>42</v>
      </c>
    </row>
    <row r="7" spans="1:2" ht="30" customHeight="1">
      <c r="A7" s="9">
        <v>5</v>
      </c>
      <c r="B7" s="8" t="s">
        <v>43</v>
      </c>
    </row>
    <row r="8" spans="1:2" ht="39.75" customHeight="1">
      <c r="A8" s="9">
        <v>6</v>
      </c>
      <c r="B8" s="13" t="s">
        <v>44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13" sqref="S13"/>
    </sheetView>
  </sheetViews>
  <sheetFormatPr defaultColWidth="9.140625" defaultRowHeight="12.75"/>
  <cols>
    <col min="1" max="1" width="11.00390625" style="3" customWidth="1"/>
    <col min="2" max="2" width="10.7109375" style="3" customWidth="1"/>
    <col min="3" max="3" width="10.8515625" style="2" customWidth="1"/>
    <col min="4" max="4" width="8.7109375" style="2" customWidth="1"/>
    <col min="5" max="5" width="8.57421875" style="2" customWidth="1"/>
    <col min="6" max="6" width="7.57421875" style="2" customWidth="1"/>
    <col min="7" max="7" width="8.140625" style="2" customWidth="1"/>
    <col min="8" max="8" width="7.7109375" style="2" customWidth="1"/>
    <col min="9" max="9" width="7.57421875" style="2" customWidth="1"/>
    <col min="10" max="10" width="7.7109375" style="2" customWidth="1"/>
    <col min="11" max="11" width="8.140625" style="2" customWidth="1"/>
    <col min="12" max="12" width="7.57421875" style="2" customWidth="1"/>
    <col min="13" max="13" width="8.8515625" style="2" customWidth="1"/>
    <col min="14" max="14" width="8.57421875" style="2" customWidth="1"/>
    <col min="15" max="15" width="7.8515625" style="2" customWidth="1"/>
    <col min="16" max="17" width="8.140625" style="2" customWidth="1"/>
    <col min="18" max="18" width="7.7109375" style="2" customWidth="1"/>
    <col min="19" max="19" width="9.00390625" style="2" customWidth="1"/>
    <col min="20" max="20" width="8.57421875" style="2" customWidth="1"/>
    <col min="21" max="21" width="7.57421875" style="2" customWidth="1"/>
    <col min="22" max="16384" width="9.140625" style="2" customWidth="1"/>
  </cols>
  <sheetData>
    <row r="1" spans="1:21" ht="34.5" customHeight="1">
      <c r="A1" s="18" t="s">
        <v>4</v>
      </c>
      <c r="B1" s="19" t="s">
        <v>5</v>
      </c>
      <c r="C1" s="20" t="s">
        <v>5</v>
      </c>
      <c r="D1" s="47" t="s">
        <v>29</v>
      </c>
      <c r="E1" s="48"/>
      <c r="F1" s="21"/>
      <c r="G1" s="47" t="s">
        <v>30</v>
      </c>
      <c r="H1" s="48"/>
      <c r="I1" s="21"/>
      <c r="J1" s="49" t="s">
        <v>31</v>
      </c>
      <c r="K1" s="48"/>
      <c r="L1" s="21"/>
      <c r="M1" s="49" t="s">
        <v>32</v>
      </c>
      <c r="N1" s="48"/>
      <c r="O1" s="21"/>
      <c r="P1" s="49" t="s">
        <v>33</v>
      </c>
      <c r="Q1" s="48"/>
      <c r="R1" s="21"/>
      <c r="S1" s="49" t="s">
        <v>34</v>
      </c>
      <c r="T1" s="48"/>
      <c r="U1" s="16"/>
    </row>
    <row r="2" spans="1:21" ht="26.25" customHeight="1">
      <c r="A2" s="24" t="s">
        <v>6</v>
      </c>
      <c r="B2" s="22" t="s">
        <v>0</v>
      </c>
      <c r="C2" s="23" t="s">
        <v>1</v>
      </c>
      <c r="D2" s="24" t="s">
        <v>0</v>
      </c>
      <c r="E2" s="25" t="s">
        <v>1</v>
      </c>
      <c r="F2" s="26" t="s">
        <v>7</v>
      </c>
      <c r="G2" s="24" t="s">
        <v>0</v>
      </c>
      <c r="H2" s="25" t="s">
        <v>1</v>
      </c>
      <c r="I2" s="26" t="s">
        <v>7</v>
      </c>
      <c r="J2" s="24" t="s">
        <v>0</v>
      </c>
      <c r="K2" s="25" t="s">
        <v>1</v>
      </c>
      <c r="L2" s="26" t="s">
        <v>7</v>
      </c>
      <c r="M2" s="24" t="s">
        <v>0</v>
      </c>
      <c r="N2" s="25" t="s">
        <v>1</v>
      </c>
      <c r="O2" s="26" t="s">
        <v>7</v>
      </c>
      <c r="P2" s="24" t="s">
        <v>0</v>
      </c>
      <c r="Q2" s="25" t="s">
        <v>1</v>
      </c>
      <c r="R2" s="26" t="s">
        <v>7</v>
      </c>
      <c r="S2" s="24" t="s">
        <v>0</v>
      </c>
      <c r="T2" s="25" t="s">
        <v>1</v>
      </c>
      <c r="U2" s="26" t="s">
        <v>7</v>
      </c>
    </row>
    <row r="3" spans="1:21" ht="15" customHeight="1">
      <c r="A3" s="33" t="s">
        <v>9</v>
      </c>
      <c r="B3" s="34">
        <v>424.43999999999994</v>
      </c>
      <c r="C3" s="35">
        <v>522.0612</v>
      </c>
      <c r="D3" s="36"/>
      <c r="E3" s="36"/>
      <c r="F3" s="37"/>
      <c r="G3" s="36"/>
      <c r="H3" s="36"/>
      <c r="I3" s="36"/>
      <c r="J3" s="36"/>
      <c r="K3" s="36"/>
      <c r="L3" s="38"/>
      <c r="M3" s="36"/>
      <c r="N3" s="36"/>
      <c r="O3" s="36"/>
      <c r="P3" s="36"/>
      <c r="Q3" s="36"/>
      <c r="R3" s="38"/>
      <c r="S3" s="36"/>
      <c r="T3" s="36"/>
      <c r="U3" s="38"/>
    </row>
    <row r="4" spans="1:21" ht="15" customHeight="1">
      <c r="A4" s="33" t="s">
        <v>10</v>
      </c>
      <c r="B4" s="34">
        <v>4772</v>
      </c>
      <c r="C4" s="35">
        <v>5869.5599999999995</v>
      </c>
      <c r="D4" s="36"/>
      <c r="E4" s="36"/>
      <c r="F4" s="37"/>
      <c r="G4" s="36"/>
      <c r="H4" s="36"/>
      <c r="I4" s="36"/>
      <c r="J4" s="36"/>
      <c r="K4" s="36"/>
      <c r="L4" s="40"/>
      <c r="M4" s="36"/>
      <c r="N4" s="36"/>
      <c r="O4" s="36"/>
      <c r="P4" s="36"/>
      <c r="Q4" s="36"/>
      <c r="R4" s="38"/>
      <c r="S4" s="36"/>
      <c r="T4" s="36"/>
      <c r="U4" s="36"/>
    </row>
    <row r="5" spans="1:21" ht="15" customHeight="1">
      <c r="A5" s="31" t="s">
        <v>11</v>
      </c>
      <c r="B5" s="27">
        <v>3240</v>
      </c>
      <c r="C5" s="28">
        <v>3985.2</v>
      </c>
      <c r="D5" s="6"/>
      <c r="E5" s="6"/>
      <c r="F5" s="14"/>
      <c r="G5" s="6"/>
      <c r="H5" s="6"/>
      <c r="I5" s="11"/>
      <c r="J5" s="6"/>
      <c r="K5" s="6"/>
      <c r="L5" s="10"/>
      <c r="M5" s="6"/>
      <c r="N5" s="6"/>
      <c r="O5" s="11"/>
      <c r="P5" s="15">
        <v>3000</v>
      </c>
      <c r="Q5" s="15">
        <v>3690</v>
      </c>
      <c r="R5" s="44" t="s">
        <v>38</v>
      </c>
      <c r="S5" s="6"/>
      <c r="T5" s="6"/>
      <c r="U5" s="11"/>
    </row>
    <row r="6" spans="1:21" ht="15" customHeight="1">
      <c r="A6" s="31" t="s">
        <v>12</v>
      </c>
      <c r="B6" s="27">
        <v>6715</v>
      </c>
      <c r="C6" s="28">
        <v>7370.7</v>
      </c>
      <c r="D6" s="6"/>
      <c r="E6" s="6"/>
      <c r="F6" s="14"/>
      <c r="G6" s="6"/>
      <c r="H6" s="6"/>
      <c r="I6" s="11"/>
      <c r="J6" s="6"/>
      <c r="K6" s="6"/>
      <c r="L6" s="11"/>
      <c r="M6" s="15">
        <v>6800</v>
      </c>
      <c r="N6" s="15">
        <v>7344</v>
      </c>
      <c r="O6" s="44" t="s">
        <v>38</v>
      </c>
      <c r="P6" s="6"/>
      <c r="Q6" s="6"/>
      <c r="R6" s="11"/>
      <c r="S6" s="6"/>
      <c r="T6" s="6"/>
      <c r="U6" s="10"/>
    </row>
    <row r="7" spans="1:21" ht="15" customHeight="1">
      <c r="A7" s="31" t="s">
        <v>13</v>
      </c>
      <c r="B7" s="29">
        <v>6168</v>
      </c>
      <c r="C7" s="30">
        <v>6661.44</v>
      </c>
      <c r="D7" s="15">
        <v>10975.6</v>
      </c>
      <c r="E7" s="15">
        <v>13500</v>
      </c>
      <c r="F7" s="45" t="s">
        <v>35</v>
      </c>
      <c r="G7" s="6"/>
      <c r="H7" s="6"/>
      <c r="I7" s="11"/>
      <c r="J7" s="6"/>
      <c r="K7" s="6"/>
      <c r="L7" s="6"/>
      <c r="M7" s="6"/>
      <c r="N7" s="6"/>
      <c r="O7" s="11"/>
      <c r="P7" s="6"/>
      <c r="Q7" s="6"/>
      <c r="R7" s="6"/>
      <c r="S7" s="6"/>
      <c r="T7" s="6"/>
      <c r="U7" s="6"/>
    </row>
    <row r="8" spans="1:21" ht="15" customHeight="1">
      <c r="A8" s="33" t="s">
        <v>14</v>
      </c>
      <c r="B8" s="41">
        <v>390</v>
      </c>
      <c r="C8" s="42">
        <v>479.7</v>
      </c>
      <c r="D8" s="39"/>
      <c r="E8" s="39"/>
      <c r="F8" s="39"/>
      <c r="G8" s="39"/>
      <c r="H8" s="39"/>
      <c r="I8" s="43"/>
      <c r="J8" s="39"/>
      <c r="K8" s="39"/>
      <c r="L8" s="39"/>
      <c r="M8" s="39"/>
      <c r="N8" s="39"/>
      <c r="O8" s="43"/>
      <c r="P8" s="39"/>
      <c r="Q8" s="39"/>
      <c r="R8" s="39"/>
      <c r="S8" s="39"/>
      <c r="T8" s="39"/>
      <c r="U8" s="39"/>
    </row>
    <row r="9" spans="1:21" ht="15" customHeight="1">
      <c r="A9" s="31" t="s">
        <v>15</v>
      </c>
      <c r="B9" s="29">
        <v>11570</v>
      </c>
      <c r="C9" s="30">
        <v>13202.099999999999</v>
      </c>
      <c r="D9" s="1"/>
      <c r="E9" s="1"/>
      <c r="F9" s="1"/>
      <c r="G9" s="1"/>
      <c r="H9" s="1"/>
      <c r="I9" s="32"/>
      <c r="J9" s="1"/>
      <c r="K9" s="1"/>
      <c r="L9" s="1"/>
      <c r="M9" s="1"/>
      <c r="N9" s="1"/>
      <c r="O9" s="32"/>
      <c r="P9" s="1"/>
      <c r="Q9" s="1"/>
      <c r="R9" s="1"/>
      <c r="S9" s="15">
        <v>19476.72</v>
      </c>
      <c r="T9" s="15">
        <v>21034.86</v>
      </c>
      <c r="U9" s="46" t="s">
        <v>36</v>
      </c>
    </row>
    <row r="10" spans="1:21" ht="15" customHeight="1">
      <c r="A10" s="33" t="s">
        <v>16</v>
      </c>
      <c r="B10" s="41">
        <v>4721.4</v>
      </c>
      <c r="C10" s="42">
        <v>5807.322</v>
      </c>
      <c r="D10" s="39"/>
      <c r="E10" s="39"/>
      <c r="F10" s="39"/>
      <c r="G10" s="39"/>
      <c r="H10" s="39"/>
      <c r="I10" s="43"/>
      <c r="J10" s="39"/>
      <c r="K10" s="39"/>
      <c r="L10" s="39"/>
      <c r="M10" s="39"/>
      <c r="N10" s="39"/>
      <c r="O10" s="43"/>
      <c r="P10" s="39"/>
      <c r="Q10" s="39"/>
      <c r="R10" s="39"/>
      <c r="S10" s="39"/>
      <c r="T10" s="39"/>
      <c r="U10" s="39"/>
    </row>
    <row r="11" spans="1:21" ht="15" customHeight="1">
      <c r="A11" s="33" t="s">
        <v>17</v>
      </c>
      <c r="B11" s="42">
        <v>1600</v>
      </c>
      <c r="C11" s="42">
        <v>1968</v>
      </c>
      <c r="D11" s="39"/>
      <c r="E11" s="39"/>
      <c r="F11" s="39"/>
      <c r="G11" s="39"/>
      <c r="H11" s="39"/>
      <c r="I11" s="43"/>
      <c r="J11" s="39"/>
      <c r="K11" s="39"/>
      <c r="L11" s="39"/>
      <c r="M11" s="39"/>
      <c r="N11" s="39"/>
      <c r="O11" s="43"/>
      <c r="P11" s="39"/>
      <c r="Q11" s="39"/>
      <c r="R11" s="39"/>
      <c r="S11" s="39"/>
      <c r="T11" s="39"/>
      <c r="U11" s="39"/>
    </row>
    <row r="12" spans="1:21" ht="15" customHeight="1">
      <c r="A12" s="33" t="s">
        <v>18</v>
      </c>
      <c r="B12" s="42">
        <v>3235.8</v>
      </c>
      <c r="C12" s="42">
        <v>3980.0340000000006</v>
      </c>
      <c r="D12" s="39"/>
      <c r="E12" s="39"/>
      <c r="F12" s="39"/>
      <c r="G12" s="39"/>
      <c r="H12" s="39"/>
      <c r="I12" s="43"/>
      <c r="J12" s="39"/>
      <c r="K12" s="39"/>
      <c r="L12" s="39"/>
      <c r="M12" s="39"/>
      <c r="N12" s="39"/>
      <c r="O12" s="43"/>
      <c r="P12" s="39"/>
      <c r="Q12" s="39"/>
      <c r="R12" s="39"/>
      <c r="S12" s="39"/>
      <c r="T12" s="39"/>
      <c r="U12" s="39"/>
    </row>
    <row r="13" spans="1:21" ht="15" customHeight="1">
      <c r="A13" s="33" t="s">
        <v>19</v>
      </c>
      <c r="B13" s="42">
        <v>3250</v>
      </c>
      <c r="C13" s="42">
        <v>3997.5</v>
      </c>
      <c r="D13" s="39"/>
      <c r="E13" s="39"/>
      <c r="F13" s="39"/>
      <c r="G13" s="39"/>
      <c r="H13" s="39"/>
      <c r="I13" s="43"/>
      <c r="J13" s="39"/>
      <c r="K13" s="39"/>
      <c r="L13" s="39"/>
      <c r="M13" s="39"/>
      <c r="N13" s="39"/>
      <c r="O13" s="43"/>
      <c r="P13" s="39"/>
      <c r="Q13" s="39"/>
      <c r="R13" s="39"/>
      <c r="S13" s="39"/>
      <c r="T13" s="39"/>
      <c r="U13" s="39"/>
    </row>
    <row r="14" spans="1:21" ht="15" customHeight="1">
      <c r="A14" s="33" t="s">
        <v>20</v>
      </c>
      <c r="B14" s="42">
        <v>5184</v>
      </c>
      <c r="C14" s="42">
        <v>5598.72</v>
      </c>
      <c r="D14" s="39"/>
      <c r="E14" s="39"/>
      <c r="F14" s="39"/>
      <c r="G14" s="39"/>
      <c r="H14" s="39"/>
      <c r="I14" s="43"/>
      <c r="J14" s="39"/>
      <c r="K14" s="39"/>
      <c r="L14" s="39"/>
      <c r="M14" s="39"/>
      <c r="N14" s="39"/>
      <c r="O14" s="43"/>
      <c r="P14" s="39"/>
      <c r="Q14" s="39"/>
      <c r="R14" s="39"/>
      <c r="S14" s="39"/>
      <c r="T14" s="39"/>
      <c r="U14" s="39"/>
    </row>
    <row r="15" spans="1:21" ht="15" customHeight="1">
      <c r="A15" s="31" t="s">
        <v>21</v>
      </c>
      <c r="B15" s="30">
        <v>400</v>
      </c>
      <c r="C15" s="30">
        <v>432</v>
      </c>
      <c r="D15" s="1"/>
      <c r="E15" s="1"/>
      <c r="F15" s="1"/>
      <c r="G15" s="15">
        <v>1088</v>
      </c>
      <c r="H15" s="15">
        <v>1338.24</v>
      </c>
      <c r="I15" s="46" t="s">
        <v>36</v>
      </c>
      <c r="J15" s="1"/>
      <c r="K15" s="1"/>
      <c r="L15" s="1"/>
      <c r="M15" s="1"/>
      <c r="N15" s="1"/>
      <c r="O15" s="32"/>
      <c r="P15" s="1"/>
      <c r="Q15" s="1"/>
      <c r="R15" s="1"/>
      <c r="S15" s="1"/>
      <c r="T15" s="1"/>
      <c r="U15" s="1"/>
    </row>
    <row r="16" spans="1:21" ht="15" customHeight="1">
      <c r="A16" s="33" t="s">
        <v>22</v>
      </c>
      <c r="B16" s="42">
        <v>16488.48</v>
      </c>
      <c r="C16" s="42">
        <v>20280.83</v>
      </c>
      <c r="D16" s="39"/>
      <c r="E16" s="39"/>
      <c r="F16" s="39"/>
      <c r="G16" s="39"/>
      <c r="H16" s="39"/>
      <c r="I16" s="43"/>
      <c r="J16" s="39"/>
      <c r="K16" s="39"/>
      <c r="L16" s="39"/>
      <c r="M16" s="39"/>
      <c r="N16" s="39"/>
      <c r="O16" s="43"/>
      <c r="P16" s="39"/>
      <c r="Q16" s="39"/>
      <c r="R16" s="39"/>
      <c r="S16" s="39"/>
      <c r="T16" s="39"/>
      <c r="U16" s="39"/>
    </row>
    <row r="17" spans="1:21" ht="15" customHeight="1">
      <c r="A17" s="31" t="s">
        <v>23</v>
      </c>
      <c r="B17" s="5">
        <v>4440</v>
      </c>
      <c r="C17" s="5">
        <v>5461.2</v>
      </c>
      <c r="D17" s="1"/>
      <c r="E17" s="1"/>
      <c r="F17" s="1"/>
      <c r="G17" s="1"/>
      <c r="H17" s="1"/>
      <c r="I17" s="32"/>
      <c r="J17" s="15">
        <v>1584</v>
      </c>
      <c r="K17" s="15">
        <v>1710.72</v>
      </c>
      <c r="L17" s="46" t="s">
        <v>37</v>
      </c>
      <c r="M17" s="1"/>
      <c r="N17" s="1"/>
      <c r="O17" s="32"/>
      <c r="P17" s="1"/>
      <c r="Q17" s="1"/>
      <c r="R17" s="1"/>
      <c r="S17" s="1"/>
      <c r="T17" s="1"/>
      <c r="U17" s="1"/>
    </row>
    <row r="18" spans="1:21" ht="15" customHeight="1">
      <c r="A18" s="33" t="s">
        <v>24</v>
      </c>
      <c r="B18" s="42">
        <v>27955</v>
      </c>
      <c r="C18" s="42">
        <v>31571.4</v>
      </c>
      <c r="D18" s="39"/>
      <c r="E18" s="39"/>
      <c r="F18" s="39"/>
      <c r="G18" s="39"/>
      <c r="H18" s="39"/>
      <c r="I18" s="43"/>
      <c r="J18" s="39"/>
      <c r="K18" s="39"/>
      <c r="L18" s="39"/>
      <c r="M18" s="39"/>
      <c r="N18" s="39"/>
      <c r="O18" s="43"/>
      <c r="P18" s="39"/>
      <c r="Q18" s="39"/>
      <c r="R18" s="39"/>
      <c r="S18" s="39"/>
      <c r="T18" s="39"/>
      <c r="U18" s="39"/>
    </row>
    <row r="19" spans="1:21" ht="15" customHeight="1">
      <c r="A19" s="31" t="s">
        <v>25</v>
      </c>
      <c r="B19" s="30">
        <v>18994.4</v>
      </c>
      <c r="C19" s="30">
        <v>20543.112</v>
      </c>
      <c r="D19" s="1"/>
      <c r="E19" s="1"/>
      <c r="F19" s="1"/>
      <c r="G19" s="1"/>
      <c r="H19" s="1"/>
      <c r="I19" s="32"/>
      <c r="J19" s="1"/>
      <c r="K19" s="1"/>
      <c r="L19" s="1"/>
      <c r="M19" s="15">
        <v>17284</v>
      </c>
      <c r="N19" s="15">
        <v>18666.72</v>
      </c>
      <c r="O19" s="46" t="s">
        <v>38</v>
      </c>
      <c r="P19" s="1"/>
      <c r="Q19" s="1"/>
      <c r="R19" s="1"/>
      <c r="S19" s="1"/>
      <c r="T19" s="1"/>
      <c r="U19" s="1"/>
    </row>
    <row r="20" spans="1:21" ht="15" customHeight="1">
      <c r="A20" s="33" t="s">
        <v>26</v>
      </c>
      <c r="B20" s="42">
        <v>3960</v>
      </c>
      <c r="C20" s="42">
        <v>4276.8</v>
      </c>
      <c r="D20" s="39"/>
      <c r="E20" s="39"/>
      <c r="F20" s="39"/>
      <c r="G20" s="39"/>
      <c r="H20" s="39"/>
      <c r="I20" s="43"/>
      <c r="J20" s="39"/>
      <c r="K20" s="39"/>
      <c r="L20" s="39"/>
      <c r="M20" s="39"/>
      <c r="N20" s="39"/>
      <c r="O20" s="43"/>
      <c r="P20" s="39"/>
      <c r="Q20" s="39"/>
      <c r="R20" s="39"/>
      <c r="S20" s="39"/>
      <c r="T20" s="39"/>
      <c r="U20" s="39"/>
    </row>
    <row r="21" spans="1:21" ht="15" customHeight="1">
      <c r="A21" s="33" t="s">
        <v>27</v>
      </c>
      <c r="B21" s="42">
        <v>22741</v>
      </c>
      <c r="C21" s="42">
        <v>24560.28</v>
      </c>
      <c r="D21" s="39"/>
      <c r="E21" s="39"/>
      <c r="F21" s="39"/>
      <c r="G21" s="39"/>
      <c r="H21" s="39"/>
      <c r="I21" s="43"/>
      <c r="J21" s="39"/>
      <c r="K21" s="39"/>
      <c r="L21" s="39"/>
      <c r="M21" s="39"/>
      <c r="N21" s="39"/>
      <c r="O21" s="43"/>
      <c r="P21" s="39"/>
      <c r="Q21" s="39"/>
      <c r="R21" s="39"/>
      <c r="S21" s="39"/>
      <c r="T21" s="39"/>
      <c r="U21" s="39"/>
    </row>
    <row r="22" spans="1:21" ht="15" customHeight="1">
      <c r="A22" s="33" t="s">
        <v>28</v>
      </c>
      <c r="B22" s="42">
        <v>1600</v>
      </c>
      <c r="C22" s="42">
        <v>1728</v>
      </c>
      <c r="D22" s="39"/>
      <c r="E22" s="39"/>
      <c r="F22" s="39"/>
      <c r="G22" s="39"/>
      <c r="H22" s="39"/>
      <c r="I22" s="43"/>
      <c r="J22" s="39"/>
      <c r="K22" s="39"/>
      <c r="L22" s="39"/>
      <c r="M22" s="39"/>
      <c r="N22" s="39"/>
      <c r="O22" s="43"/>
      <c r="P22" s="39"/>
      <c r="Q22" s="39"/>
      <c r="R22" s="39"/>
      <c r="S22" s="39"/>
      <c r="T22" s="39"/>
      <c r="U22" s="39"/>
    </row>
    <row r="23" spans="1:21" ht="15" customHeight="1">
      <c r="A23" s="17"/>
      <c r="B23" s="4">
        <f>SUM(B3:B22)</f>
        <v>147849.52000000002</v>
      </c>
      <c r="C23" s="4">
        <f aca="true" t="shared" si="0" ref="C23:T23">SUM(C3:C22)</f>
        <v>168295.95919999998</v>
      </c>
      <c r="D23" s="4">
        <f t="shared" si="0"/>
        <v>10975.6</v>
      </c>
      <c r="E23" s="4">
        <f t="shared" si="0"/>
        <v>13500</v>
      </c>
      <c r="F23" s="4"/>
      <c r="G23" s="4">
        <f t="shared" si="0"/>
        <v>1088</v>
      </c>
      <c r="H23" s="4">
        <f t="shared" si="0"/>
        <v>1338.24</v>
      </c>
      <c r="I23" s="4"/>
      <c r="J23" s="4">
        <f t="shared" si="0"/>
        <v>1584</v>
      </c>
      <c r="K23" s="4">
        <f t="shared" si="0"/>
        <v>1710.72</v>
      </c>
      <c r="L23" s="4"/>
      <c r="M23" s="4">
        <f t="shared" si="0"/>
        <v>24084</v>
      </c>
      <c r="N23" s="4">
        <f t="shared" si="0"/>
        <v>26010.72</v>
      </c>
      <c r="O23" s="4"/>
      <c r="P23" s="4">
        <f t="shared" si="0"/>
        <v>3000</v>
      </c>
      <c r="Q23" s="4">
        <f t="shared" si="0"/>
        <v>3690</v>
      </c>
      <c r="R23" s="4"/>
      <c r="S23" s="4">
        <f t="shared" si="0"/>
        <v>19476.72</v>
      </c>
      <c r="T23" s="4">
        <f t="shared" si="0"/>
        <v>21034.86</v>
      </c>
      <c r="U23" s="4"/>
    </row>
  </sheetData>
  <sheetProtection/>
  <mergeCells count="6">
    <mergeCell ref="D1:E1"/>
    <mergeCell ref="G1:H1"/>
    <mergeCell ref="J1:K1"/>
    <mergeCell ref="M1:N1"/>
    <mergeCell ref="P1:Q1"/>
    <mergeCell ref="S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2017-09-14T07:52:27Z</cp:lastPrinted>
  <dcterms:created xsi:type="dcterms:W3CDTF">2010-04-16T08:33:21Z</dcterms:created>
  <dcterms:modified xsi:type="dcterms:W3CDTF">2017-09-25T07:17:13Z</dcterms:modified>
  <cp:category/>
  <cp:version/>
  <cp:contentType/>
  <cp:contentStatus/>
</cp:coreProperties>
</file>