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58" activeTab="2"/>
  </bookViews>
  <sheets>
    <sheet name="Pakiet 1" sheetId="1" r:id="rId1"/>
    <sheet name="Pakiet 2   " sheetId="2" r:id="rId2"/>
    <sheet name="Pakiet 3 "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s>
  <definedNames>
    <definedName name="_xlnm.Print_Area" localSheetId="4">'Pakiet 5'!$A$1:$K$51</definedName>
  </definedNames>
  <calcPr fullCalcOnLoad="1"/>
</workbook>
</file>

<file path=xl/sharedStrings.xml><?xml version="1.0" encoding="utf-8"?>
<sst xmlns="http://schemas.openxmlformats.org/spreadsheetml/2006/main" count="614" uniqueCount="331">
  <si>
    <t xml:space="preserve">Pakiet nr 1 </t>
  </si>
  <si>
    <t xml:space="preserve">Lp. </t>
  </si>
  <si>
    <t>Nazwa</t>
  </si>
  <si>
    <t>J.M</t>
  </si>
  <si>
    <t xml:space="preserve">Ilość </t>
  </si>
  <si>
    <t>Cena netto</t>
  </si>
  <si>
    <t>Cena brutto</t>
  </si>
  <si>
    <t>Wartość netto</t>
  </si>
  <si>
    <t>Wartość brutto</t>
  </si>
  <si>
    <t>Zużycie 8 m-c</t>
  </si>
  <si>
    <t>NR KATALOGOWY</t>
  </si>
  <si>
    <t>Pęseta mikrochirurgiczna jednorazowa do usuwania błony granicznej wewnętrznej vertykalna 20G, 23G, 25G</t>
  </si>
  <si>
    <t>op.=6 szt.</t>
  </si>
  <si>
    <t>Mikronożyczki pionowe vertykalne 20G, 23G</t>
  </si>
  <si>
    <t>Szpatułki delaminacyjne tępo zakończone 23G</t>
  </si>
  <si>
    <t>Jałowy, jednorazowy, zbiorczo zapakowany zestaw wstępnie przygotowanych (odpakowanych) materiałów i akcesoriów niezbędnych do operacji zaćmy metodą fakoemulsyfikacji metodą małego cięcią, wykonywanych na sprzęcie Infiniti; skład zestawu w załączniku;</t>
  </si>
  <si>
    <t>zestaw</t>
  </si>
  <si>
    <t>Nóż skośny 15 st., 22,5 st.</t>
  </si>
  <si>
    <t>op.=6szt.</t>
  </si>
  <si>
    <t xml:space="preserve">Nóż typu Slit - nóż zakrzywiony do otwarcia komory przedniej oka, o kalibracji poprzeczn.: 2,6 mm; 2,75 mm; : obustronnie ostrzonych krawędz. tnących przechodzących poza najszerszą część ostrza, z 2 mm znacznikiem głębokości, wykończony matowo </t>
  </si>
  <si>
    <t xml:space="preserve">Nóż typu Slit - nóż zakrzywiony do otwarcia komory przedniej oka, o kalibracji: 2,2 mm; 2,4 mm; obustronnie ostrzone ze znacznikiem głębokości na 2 mm, równomiernie matowy </t>
  </si>
  <si>
    <t xml:space="preserve">Nóż tunelowy typu Crescent o szer. 2,3 mm </t>
  </si>
  <si>
    <t>nóż typu disc zagięty o części tnącej w kształcie koła i średnicy poniżej 3 mm</t>
  </si>
  <si>
    <t>Nóż typu Side Port- nóż grotowy, przeznaczony do paracentezy, o poprzecznej kalibracji: 1,0 mm; 1,2 mm; o obustronnie ostrzonej krawędzi tnącej, wykończony matowo</t>
  </si>
  <si>
    <t>jednorazowy zestaw trokarów 23 G ONE-STEP (3 szt.) z 4 – mm kanulami z zaworkami, oraz kaniulą do vertingu. Ostrze typu V-LANCE (grotowe)</t>
  </si>
  <si>
    <t>op=12zest.</t>
  </si>
  <si>
    <t>Nóż grotowy typu V-lance, prosty o kalibracji i 20G</t>
  </si>
  <si>
    <t>SUMA</t>
  </si>
  <si>
    <t>Skład zestawu z poz 4</t>
  </si>
  <si>
    <t>kaniula 25G 1 szt.</t>
  </si>
  <si>
    <t>kaniula do hydrosekcji 27G 1 szt.</t>
  </si>
  <si>
    <t>obłożenie stolika 140 x 140 cm 1 szt.</t>
  </si>
  <si>
    <t>cystotom 23G 1 szt.</t>
  </si>
  <si>
    <t>obłożenia pacjenta 100 x 120 cm 1 szt.</t>
  </si>
  <si>
    <t>kaseta kompatybilna ze sprzętem Infiniti 1 szt.</t>
  </si>
  <si>
    <t>nóż side port 1,2 mm 1 szt.</t>
  </si>
  <si>
    <t>nóż slit 2,4 mm 1 szt.</t>
  </si>
  <si>
    <t>osłonka na oko 1 szt.</t>
  </si>
  <si>
    <t>Tip 0,9 typ Mini Tip 45 1 szt.</t>
  </si>
  <si>
    <t>kieliszek 60 ml 1 szt.</t>
  </si>
  <si>
    <t>fartuch 1 szt.</t>
  </si>
  <si>
    <t>fartuch L pakiet wierzchni 1 szt.</t>
  </si>
  <si>
    <t>ocznik 1 szt.</t>
  </si>
  <si>
    <t>gaziki 8 x 8 cm 10 szt.</t>
  </si>
  <si>
    <t>mikrogąbki 1 szt.</t>
  </si>
  <si>
    <t>przylepiec 2,5 x 13 cm 1 szt.</t>
  </si>
  <si>
    <t>strzykawka 10 ml, dwuczęściowa 1 szt.</t>
  </si>
  <si>
    <t>strzykawka 2 ml, trzyczęściowa 2 szt.</t>
  </si>
  <si>
    <t>ręcznik papierowy 1 szt.</t>
  </si>
  <si>
    <t>Skład zestawu z poz 5</t>
  </si>
  <si>
    <t>nóż slit 2,75 mm 1 szt.</t>
  </si>
  <si>
    <t>Tip 0,9 typ Kelman 30 1 szt.</t>
  </si>
  <si>
    <t>Pakiet nr 2 - Akcesoria do urządzenia ASSOCIATE lub EVA firmy DORC</t>
  </si>
  <si>
    <t>jm</t>
  </si>
  <si>
    <t>Kaseta jednodniowa (1 op.=5 szt)</t>
  </si>
  <si>
    <t>op</t>
  </si>
  <si>
    <t>Kaseta jednorazowa (1 op.=5 szt.)</t>
  </si>
  <si>
    <t>Dreny PCV do kasety jednodniowej (1 op.=6 szt.)</t>
  </si>
  <si>
    <t>Dreny silikonowe do kasety jednodniowej (1 op.=6 szt.</t>
  </si>
  <si>
    <t>Zestaw do fako: igła do fako (0,9mm, 30º); rękaw irygacyjny; komora testowa; klucz do igły (1 op.=3 zestawów), ZESTAW WIELORAZOWY DO 20 RESTERYLIZACJI</t>
  </si>
  <si>
    <t>Klucz do igły fako wielorazowy 1 szt.</t>
  </si>
  <si>
    <t>szt</t>
  </si>
  <si>
    <t>Kabel do endodiatermii szt.</t>
  </si>
  <si>
    <t>Akcesoria do oleju i powietrza</t>
  </si>
  <si>
    <t>Zestaw do usuwania oleju do aparatu Associate (1op.=6 szt.)</t>
  </si>
  <si>
    <t>Zestaw do podaży oleju silikonowego bezpośrednio do podłączenia do szklanej strzykawki gotowej do użycia, wyjaławiane za pomocą tlenku etylenu, jednorazowego użytku zawierający gwintowany stabilizator zamknięcia, pierścień adaptera do podłączenia do strzykawki w postaci nakrętki, dren wysokociśnieniowy o długości 200 cm, łącznik do pompy do podawania oleju silikonowego kompatybilny z aparatem DORC kompatybilny z aparatem ASSOCIATE i EVA</t>
  </si>
  <si>
    <t>Zestaw do podaży oleju i usuwania oleju op=6szt</t>
  </si>
  <si>
    <t>Kaniula do podaży oleju, 7mm</t>
  </si>
  <si>
    <t>Kaniula do usuwania oleju</t>
  </si>
  <si>
    <t>Dren do wymiany płyn-gaz z filtrem typu GPC (1 op.=6 szt.)</t>
  </si>
  <si>
    <t>Akcesoria 20G</t>
  </si>
  <si>
    <t>Witrektom pneumatyczny 20G, op.=6 szt.</t>
  </si>
  <si>
    <t>Światłowód typu Total View, 20G op.=6 szt.</t>
  </si>
  <si>
    <t>Zestaw do witrektomii(Associate): kaseta jednroazowa, witrektom20G, światłowód panoramiczny, sterylna osłona na aparat (1 op.=6 szt.)</t>
  </si>
  <si>
    <t>Zestaw do witrektomii: EVA kaseta jednroazowa, witrektom20G, światłowód dren VGPC, sterylna osłona na aparat (1 op.=6 szt.)</t>
  </si>
  <si>
    <t>Akcesoria 23G</t>
  </si>
  <si>
    <t>Zestaw do witrektomii  23G do aparatu EVA  składający się z: witrektomu pneumatycznego 23 G  8000 cięć/minutę, światłowodu typu Shielded panoramicznego, kasety jednorazowej, zestawu trokarów one step, trójnika, sterylnej naklejki na ekran, sterylnej osłony na pilota, drenu do podaży powietrza, konektora luer-lock 
(1 op.=6 szt.)</t>
  </si>
  <si>
    <t>Witrektom pneumatyczny 23G op.=6 szt.</t>
  </si>
  <si>
    <t>Światłowód typu Total View 23G 1op.=6 szt.</t>
  </si>
  <si>
    <t>Zestaw do witrektomii (Asociate): kaseta jednorazowa, witrektom23G, światłowód panoramiczny, sterylna osłona na aparat (1 op.=6 szt.)</t>
  </si>
  <si>
    <t>Uniwersalny dren infuzyjny do systemu 23G(infuzja dowolnym portem 23G) (1 op.=5 szt.)</t>
  </si>
  <si>
    <t>Zestaw trokarów TWO STEP 23G:- 3 szt. prowadnica z trokarem 23G i zaworem silikonowym,- uniwersalny dren infuzyjny (1 op.=5 zestawów)</t>
  </si>
  <si>
    <t xml:space="preserve">Endodiatermia 23 G </t>
  </si>
  <si>
    <t>Akcesoria 25G</t>
  </si>
  <si>
    <t>Zestaw do witrektomii  25G do aparatu EVA  składający się z(OneStep):
witrektomu pneumatycznego 25 G  8000 cięć/minutę, światłowodu typu Shielded , kasety jednorazowej, zestawu trokarów one step, sterylnej naklejki na ekran, sterylnej osłony na pilota, drenu do podaży powietrza, konektora luer-lock 
(1 op.=6 szt.)</t>
  </si>
  <si>
    <t>Zestaw trokarów ONE STEP 25G:- 3 szt. nóż z trokarem 25G i zaworem silikonowym,- uniwersalny dren infuzyjny (op.=5 szt.)</t>
  </si>
  <si>
    <t>Endodiatermia 25G</t>
  </si>
  <si>
    <t>Witrektom pneumatyczny Hight Speed 25G - sterylny (1 op.=6 szt.)</t>
  </si>
  <si>
    <t>Światłowód panoramiczny 25G - sterylny (1op.= 6 szt.)</t>
  </si>
  <si>
    <t>Kaniula 25G do igły fletowej 1281.C zak. Silikonem 1 op.=5 szt.)</t>
  </si>
  <si>
    <t>Akcesoria 27G</t>
  </si>
  <si>
    <t>Witrektom pneumatyczny Hight Speed 27G (1 op.=6 szt.)</t>
  </si>
  <si>
    <t>Światłowód panoramiczny 27G / 0.4 mm (1 op.=6 szt.)</t>
  </si>
  <si>
    <t>Endodiatermia, prosta, punktowa 27G / 0,4 mm</t>
  </si>
  <si>
    <t>Zestaw 27G: zestaw zawierający 3 trokary z zaworami i ostrą prowadnicą oraz uniwersalnym drenem infuzyjnym, witrektom pneumatyczny 27G (2500 cięć/min.), światłowód panoramiczny 27G, jednorazowa mikropęseta Eckardt End-gripping 27G (1 op.=5 zestawów)</t>
  </si>
  <si>
    <t>Zestaw 3 trokarów 27G / 0,4 mm z zaworami i ostrą prowadnicą oraz uniwersalnym drenem infuzyjnym (1 op.=5 szt)</t>
  </si>
  <si>
    <t>Światłołowód podwójny typu Chandelier 27G (1 op.=6 szt). z ostrą prowadnicą do umieszczenia w gąłce ocznej</t>
  </si>
  <si>
    <t>Wolno resorbowalny wiskoelastyczny żel wykorzystywany do chirurgii jaskry : -hialuronian sodu, stężenie 22,5% - 0,6 ml
- lepkość (100-200000) mPas
- masa cząsteczkowa 2 x106 Daltonów -3x106 Daltonów
-uzyskiwane metodą biofermentacji,              -22,5% - 0,6 ml</t>
  </si>
  <si>
    <t>Poz. 1</t>
  </si>
  <si>
    <t>Fluorowany w 100% perfluorokarbon zawierający izomery perfluorodekaliny (95-100%), związków perfluorocykloheksylu z alkanami (perfluorocykloheksylobutan &lt; 4%, perfluorohydrindan &lt; 2%).Objętość : 5ml, Wskaźnik refrakcji (20°C): 1,313 -1,316, Gęstość (20°C): 1,908-1,960 g/ml  fiolka 5ml</t>
  </si>
  <si>
    <t>Pakiet nr 3 - Akcesoria witreoretinalne</t>
  </si>
  <si>
    <t>ilość</t>
  </si>
  <si>
    <t>Nóż MVR 23G zakrzywiony op=6szt</t>
  </si>
  <si>
    <t>Nóż MVR 20G prosty op=6szt</t>
  </si>
  <si>
    <t>Infuzja boczna wzmocniona do podaży oleju 4mm 1op=5szt</t>
  </si>
  <si>
    <t>Infuzja boczna wzmocniona do podaży oleju 6mm 1op=5szt</t>
  </si>
  <si>
    <t>Jednorazowa sonda laserowa kierunkowa z wysuwaną końcówką zakrzywiona 20G typu Alcon, pakowane po 6szt.</t>
  </si>
  <si>
    <t>Jednorazowa sonda laserowa kierunkowa z wysuwaną końcówką 23G typu Alcon, pakowane po 6szt.</t>
  </si>
  <si>
    <t>Jednorazowa sonda laserowa kierunkowa z wysuwaną końcówką 25G typu Alcon, pakowane po 6szt</t>
  </si>
  <si>
    <t>Pęseta Eckardt do ILM łapiąca końcem jednorazowa20, 23 25G pakowane po 5szt</t>
  </si>
  <si>
    <t>Mikropęseta Eckardt 27G pakowane po 5 szt</t>
  </si>
  <si>
    <t>Jednorazowe zatyczki do portów 1 op=10szt</t>
  </si>
  <si>
    <t>Kanula do podaży dekaliny 20G (1op=5szt)</t>
  </si>
  <si>
    <t>Kanula do podaży dekaliny 23G (1op=5szt)</t>
  </si>
  <si>
    <t>Kaniula 20G i 23G typu Soft tip kompatybilna z igłą fletową 1281.C firmy DORC zakończona silikonem  z napylonym pyłem diamentowym (1op=5szt)</t>
  </si>
  <si>
    <t>Kaniula 23G do kompatybilna z igłą fletową 1281.C firmy DORC zakończona silikonem (1op=5szt)</t>
  </si>
  <si>
    <t>Rezerwuary do igły fletowej 1281.C (1op=10szt)</t>
  </si>
  <si>
    <t>Kaniula 25G do kompatybilna z igłą fletową 1281.C firmy DORC zakończona silikonem (1op=5szt_)</t>
  </si>
  <si>
    <t>Zestaw 23G typu Eckardt TWO STEP:- kaniula narzędziowa 3szt, kaniula infuzyjna 2szt , tępy Insertor 3szt, dren infuzyjny 1szt ,zatyczki (długie) 3szt ,zatyczki (krótkie) 3szt, pudełko do sterylizacji 1szt.</t>
  </si>
  <si>
    <t>Kaniula podsiatkówkowa 41 G wysówana w sposób płynny z końcówką (1 opak. = 5 szt.)</t>
  </si>
  <si>
    <t>Jednorazowy światłowód kompatybilny z narzędziami firmy DORC 1286,WFT i 1286,MFT oraz z aparatem Associate (1 opak. = 6 szt.)</t>
  </si>
  <si>
    <t>Brilliant blue G - r-r sterylny z dodatkiem polietylenoglikolu o stężeniu 4 %, rozcieńczony w 0,9% NaCl;           0,25mg/ml-0,5 ml  (1op=5fiolek)</t>
  </si>
  <si>
    <t>Roztwór błękitu trypanu , o stężeniu 0,15%,brilant blueG o stężeniu 0,025%, politylenoglikolu o stezeniu 4% rozcieńczonych w fizjologicznym roztworze chlorku sodowego; osmolarność 338mOsm/kg;                     0,15 % + 0,025 %+4% ampułko-strzykawka pojemność 0,5ml  (1op-5szt)</t>
  </si>
  <si>
    <t>Suma</t>
  </si>
  <si>
    <t>Pakiet nr 4 - Jednorazowe obłożenia okulistyczne</t>
  </si>
  <si>
    <t>Lp.</t>
  </si>
  <si>
    <t>JM</t>
  </si>
  <si>
    <t xml:space="preserve"> ilość</t>
  </si>
  <si>
    <t xml:space="preserve">Jednorazowy zestaw do injekcji doszklistkowych: - obłożenie na stół 75 x 90 cm – 1 szt. - obłożenie z otworem na oko o wymiarze 10 x 10 cm z przylepcem o wymiarze 50 x 60 cm  - 1 szt. - rozwórka Baraquer  jednorazowa– 1 szt. - metalowy znacznik odległości 3mm od rąbka  - 1 szt. - papierosy– 2 szt </t>
  </si>
  <si>
    <t xml:space="preserve">Jednorazowy zestaw do witrektomii: -Obłożenie na pacjenta około 150x150cm (sączek torebka foli) – 1szt. -Obłożenie na stolik – 1szt. obłożenia na oparcia fotela operacyjnego -o wymiarach 50x25 cm - 2 szt.-Gaziki – 5szt. -Opatrunek na oko – 1szt -Osłonka plastikowa na oko – 1szt. -Fartuch dla operatora (XL) – 3szt -Kranik luer lock – 1szt. -Strzykawka 3ml – 1szt. -Strzykawka 5 ml – 2szt. -Papierosiki - 5szt. -Strzałki spongostanowe -10szt. -Kubeczek plastikowy 60ml – 2szt. - plastry 2szt. - obłożenie na stolik Mayo 1szt. </t>
  </si>
  <si>
    <t>Pakiet nr 5- Soczewki zwijalne akrylowe hydrofobowe o zawartości wody do 0,5%</t>
  </si>
  <si>
    <t>Jednostka miary</t>
  </si>
  <si>
    <t>soczewka jednoczęściowa, wraz z kartridżem do implantacji, akrylowa, hydrofobowa  o zawartości wody do 0,5%, ukątowanie części haptycznych 0 stopni, wielkość optyki  6,0 mm, długość całkowita 13mm, zakres dioptrażu dla optyki 6,0 mm od 6,0-34,0 D (od31-40;co 1,0 D) współczynnik refrakcji 1,55  </t>
  </si>
  <si>
    <t>szt.</t>
  </si>
  <si>
    <t xml:space="preserve">soczewka jednoczęściowa z optyką asferyczną zapakowana fabrycznie do indżektora w systemie proloaded, akrylowa, hydrofobowa, o zawartości wody do 0,5%, z chromoforami filtrującymi promieniowanie UV i światło niebieskie, ukątowanie części haptycznych 0 stopni średnica optyki   6,0  mm, długość całkowita 13mm współczynnik refrakcji 1,55 </t>
  </si>
  <si>
    <t xml:space="preserve">soczewka jednoczęściowa z optyką asferyczną wraz z kartridżem do implantacji, akrylowa, hydrofobowa, o zawartości wody do 0,5%, z chromoforem filtrującym promieniowanie UV, ukątowanie części haptycznych 0 stopni średnica optyki   6,0  mm, długość całkowita 13mm współczynnik refrakcji 1,55 </t>
  </si>
  <si>
    <t>DZIERŻAWA(*)</t>
  </si>
  <si>
    <t>miesiąc</t>
  </si>
  <si>
    <t>DZIERŻAWA(**)</t>
  </si>
  <si>
    <t>KOMIS</t>
  </si>
  <si>
    <t>Zamawiający wymaga dołączenie do pakietu dwóch systemów implantacyjnych (indżektor + pęseta)</t>
  </si>
  <si>
    <t>Zamawiający wymaga dostarczenia do pakietu biometru optycznego scharakteryzowanego poniżej w celu prawidłowej kalkulacji mocy soczewki.</t>
  </si>
  <si>
    <t xml:space="preserve">(* *)BIOMETR OPTYCZNY, OKULISTYCZNY </t>
  </si>
  <si>
    <t>1.Aparat wykonujący następujące pomiary gałki ocznej:</t>
  </si>
  <si>
    <t>Pachymetria CCT-pomiar grubości rogówki w zakresie 300-800 µm.</t>
  </si>
  <si>
    <t>Głębokość komory AD-pomiar głębokości komory przedniej od tylnej ściany rogówki do przedniej torebki soczewki w zakresie 1,5-5,5mm.</t>
  </si>
  <si>
    <t>Grubość soczewki LT-pomiar grubości soczewki naturalnej w zakresie 0,5do 6,5 mm</t>
  </si>
  <si>
    <t>Długość gałki ocznej AL.  w zakresie 14 do 32mm.</t>
  </si>
  <si>
    <t>Keratometria -pomiar keratometrii w zakresie promieni krzywizny rogówki 5 do 10,5 mm. Pomiar z wykorzystaniem 32 punktów testowych na 2 okręgach.</t>
  </si>
  <si>
    <t>Pomiar odległości White-to-White w zakresie 7-16mm.</t>
  </si>
  <si>
    <t>Pomiar szerokości źrenicy w zakresie 2-13mm.</t>
  </si>
  <si>
    <t>Pomiar przesunięcia środka geometrycznego tęczówki od osi widzenia.</t>
  </si>
  <si>
    <t>Pomiar przesunięcia środka geometrycznego źrenicy od osi widzenia.</t>
  </si>
  <si>
    <t>Pomiar grubości siatkówki w osi widzenia.</t>
  </si>
  <si>
    <t>2.Wszystkie pomiary wykonywane bezkontaktowo, automatycznie w jednym teście.</t>
  </si>
  <si>
    <t>3. Aparat wyposażony w tryb pomiarowy DCM ( Dense Catarakt Mode) do pomiarów w gęstych zaćmach.</t>
  </si>
  <si>
    <t>4.Moduł programowy do obliczania mocy wszczepionych soczewek IOL zawierający formuły kalkulacji: Olsen, Haigis Hoffer Q, Holiday 1, SRK/T, SRK II, Masket,</t>
  </si>
  <si>
    <t xml:space="preserve">   Modified Masket, Shammas No-History</t>
  </si>
  <si>
    <t>5.Interfejs do przesyłania danych do formuł zewnętrznych: Holiday IOL Consultant Professional, Okulix</t>
  </si>
  <si>
    <t>6. Biometr działajacy w oparciu w zewnętrzny komputer PC z systemem Windows.</t>
  </si>
  <si>
    <t>7. Oprogramowanie i wydruki w języku polskim. Baza danych pomiarowych i wyliczonych soczewek.</t>
  </si>
  <si>
    <t>8.Biometr w komplecie ze stolikiem z elektryczną regulacją wysokości. Oparcie na głowę pacjenta. Zasłonki dla prawego i lewego oka.</t>
  </si>
  <si>
    <t>9.Komputer PC z drukarką do współpracy z biometrem.</t>
  </si>
  <si>
    <t>(*)Aparat do emulsyfikacji zaćmy wyposażony w przełącznik nożny, śródoperacyjną kontrolę wartości ciśnienia wewnątrzgałkowego i głowice do automatycnej implantacji soczewki sztucznej do oka pacjenta za pomocą przełącznika nożnego</t>
  </si>
  <si>
    <t>1.Personalizowane możliwości usuwania zmętniałej soczewki.</t>
  </si>
  <si>
    <t>2. Głowica z ultradźwiękowymi oscylacjami skrętnymi, które mogą być używane oddzielnie, łącznie, albo naprzemiennie z tradycyjną funkcją fakoemulsyfikacji,</t>
  </si>
  <si>
    <t>3. Aktywny układ płynowy z szybką i płynną regulacją przepływu irygacji, sterowany za pośrednictwem panelu przedniego, przełącznika nożnego lub pilota zdalnego sterowania.</t>
  </si>
  <si>
    <r>
      <t xml:space="preserve">4. Programowalne ustawienie docelowej wartości IOP.      </t>
    </r>
    <r>
      <rPr>
        <sz val="12"/>
        <rFont val="Arial"/>
        <family val="1"/>
      </rPr>
      <t xml:space="preserve">                                                                                                                                                                                      </t>
    </r>
  </si>
  <si>
    <t>5. Wspomagane mechanicznie wprowadzanie soczewki wewnątrzgałkowej  z pomocą lekkiej, wyjaławialnej w autoklawie głowicy.</t>
  </si>
  <si>
    <t xml:space="preserve">6. Nóż do witrektomii przedniej 23g 4000 cięć/min. </t>
  </si>
  <si>
    <t>7. Możliwość koagulacji bipolarnej.</t>
  </si>
  <si>
    <t xml:space="preserve">8. Liniowe sterowanie wprowadzaniem soczewki wewnątrzgałkowej za pomocą bezprzewodowego przełącznika nożnego </t>
  </si>
  <si>
    <t>9. Programowalny, ciśnieniowy reflux (przepływ wsteczny), uruchamiany przez przełącznik nożny.</t>
  </si>
  <si>
    <t>10. Możliwość ustawiania pożądanego poziomu IOP, podciśnienia i szybkości przepływu aspiracji w krokach fako, I/A i Vit.</t>
  </si>
  <si>
    <t>11. Możliwość przełączania kroków zabiegu za pomocą ekranu dotykowego, pilota zdalnego sterowania lub przełącznika nożnego.</t>
  </si>
  <si>
    <t>12. Emitowanie różnych sygnałów dźwiękowych w celu potwierdzenia stanu operacyjnego urządzenia.</t>
  </si>
  <si>
    <t>13. Potwierdzanie głosowe w języku polskim podczas zmiany kroku zabiegowego lub trybu pracy.</t>
  </si>
  <si>
    <t>14.  Kolorowy monitor LCD z aktywną matrycą i płaskim ekranem dotykowym, z możliwością pochylania.</t>
  </si>
  <si>
    <t>Pakiet nr 6</t>
  </si>
  <si>
    <t>Zużycie 8 m-cy</t>
  </si>
  <si>
    <t>Zestaw wiskoelastyków do fakoemulsyfikacji zaćmy: chondroityny siarczan 4% z hialuronianem sodu 3% + hialuronian sodu 1% - roztwór sterylny; dawka 0,35ml + 0,4ml</t>
  </si>
  <si>
    <t>Hialuronian sodu - wiskoelastyk kohezyjny odtwarzający komorę zapewniający przestrzeń w czasie zabiegów; r-r sterylny,                       dawka 1% - 0,0085g/0,85ml</t>
  </si>
  <si>
    <t>Soczewka toryczna do korekcji astygmatyzmu, jednoczęsciowa, z materiału hydrofobowego, stopień uwodnienia do 0,5 %, z filtrem światła niebieskiego. Moc cylindra 1,5D , 2,25 D, 3,0 D, 3,75 , 4,50D , 5,25D , 6,0D, Długość calkowita 13mm, optyka 6 mm Współczynnik refrakcji : 1,55</t>
  </si>
  <si>
    <t>soczewka wieloczęściowa wraz z kartridżem do implantacji, akrylowa, hydrofobowa, o zawartości wody do 0,5 %, części haptyczne z PMMA o ukątowaniu 5 – 10 stopni, wielkość optyki 6 ,0, długość całkowita 13,0 mm, Zakres dioptrażu od minus 5D do plus 30D ( od plus 6 do plus 30 co 0,5D), współczynnik refrakcji 1,55 lub więcej</t>
  </si>
  <si>
    <t>Roztwór sterylny Banlanced Salt Solution 500 ml w opakowaniu</t>
  </si>
  <si>
    <t>Do pozycji nr 3 zamawiający wymaga dostarczenia jednego zestawu narzędzi do markowania oka w trakcie zabiegu oraz 2 markery jednorazowe do każdej soczewki</t>
  </si>
  <si>
    <t>Pakiet 7 - Soczewki zwijalne tylnokomorowe hydrofilne</t>
  </si>
  <si>
    <t>Zużycie 8 miesiecy</t>
  </si>
  <si>
    <t>Soczewka tylnokomorowa zwijalna asferyczna jednoczęściowa do implantacji wraz z injektorem jednorazowym umożliwiającym wszczepianie przez cięcie 2,2 mm: akrylowa, hydrofilna, uwodnienie 25%, ukątowanie części haptycznych 5º; implantacja injektorem jednorazowym, zakres dioptrażu od (0,0) do (+32,0) co 0,5D; stała A = 118,2; o module Younga równym 99 gm/mm kwadratowy; średnica optyczna 5,5 - 6,0 mm; średnica całkowita 13,0 mm</t>
  </si>
  <si>
    <t>Soczewka tylnokomorowa zwijalna asferyczna jednoczęściowa do implantacji wraz z injektorem jednorazowym umozliwiającym wszczepianie przez ciecie 2,2 mm: akrylowa, hydrofilna, z filtrem światła fioletowego, uwodnienie 25%, ukątowanie części haptycznych 5º; implantacja injektorem jednorazowym, zakres dioptrażu od (0,0) do (+32,0) co 0,5D; stała A = 118,2; o module Younga równym 99 gm/mm kwadratowy; średnica optyczna 5,5 - 6,0 mm; średnica całkowita 13,0 mm</t>
  </si>
  <si>
    <t>Soczewka sztywna wykonana z PMMA o wymiarze 8,5 mm i średnicy części optycznej 5.4 mm do korekcji bezsoczewkowości, mocowana do tęczówki dostarczana wraz z kaniulą do fiksacji dotęczówkowej o dioptrażu 2 do 30 D sph</t>
  </si>
  <si>
    <t xml:space="preserve"> KOMIS</t>
  </si>
  <si>
    <t>Pakiet 8-Soczewki zwijalne tylnokomorowe hydrofilne</t>
  </si>
  <si>
    <t>Soczewka wewnątrzgałkowa jednoczęściowa wraz  z systemem implantacyjnym :zwijalna, asferyczna, wykonana z materiału hydrofobowego fotochromatycznego,rednica optyczna 6,1 – 6,5 mm, średnica całkowita 13 mm, angulacja 00 ,zakres mocy 5,0 do + 30 D ,filtr UV, filtr światła niebieskiego, implantacja iniektorem jednorazowym</t>
  </si>
  <si>
    <t>soczewka wewnatrzgałkowa do korekcji braku tęczówki wykonana z PMMA z otworami w częściach haptycznych umożliwiających podszycie; zakres mocy +1 do +30 dioptrii, dostępna w kolorach brązowym, niebieskim i zielonym</t>
  </si>
  <si>
    <t>SUMA:</t>
  </si>
  <si>
    <t>Pakiet nr 9- Soczewki akrylowe z otworem w części haptycznej</t>
  </si>
  <si>
    <t>Ilość</t>
  </si>
  <si>
    <t>Soczewka wewnątrzgałkowa zwijalna jednoczęściowa, akrylowa, hydrofilna, asferyczna z zestawem do implantacji: 
• średnica optyczna 6,0 mm; 
• długość całkowita 13 mm; 
• stopień uwodnienia 26%; 
• angulacja 9º; 
• dioptraż od -10.0 D do +40.0 D; 
• implantacja przez cięcie 2,2 mm, 
• dwie części haptyczne w których znajdują się po dwa otwory stabilizujące soczewkę w każdej z dwóch części haptycznych.</t>
  </si>
  <si>
    <t>Suma:</t>
  </si>
  <si>
    <t xml:space="preserve"> Komis</t>
  </si>
  <si>
    <t>Pakiet nr 10- Akcesoria okulistyczne 1 - na pozycje</t>
  </si>
  <si>
    <t>Rozmiar/dawka</t>
  </si>
  <si>
    <t>Poz 1</t>
  </si>
  <si>
    <t>Gaz śródoperacyjny do wielokrotnej podaży SF6 (sześciofluorek siarki) - zestaw (cylinder 75 ml, strzykawka 50-60 ml z filtrem 0,2 μm , konektor, kaniula 30 G, 4 filtry apirogenne opaska na nadgarstek x4</t>
  </si>
  <si>
    <t>1 zestaw</t>
  </si>
  <si>
    <t>op.</t>
  </si>
  <si>
    <t>Poz 2</t>
  </si>
  <si>
    <t>Gaz śródoperacyjny do wielokrotnej podaży C3F8 (oktafluoropropan) - zestaw (cylinder 75 ml, strzykawka 50-60 ml z filtrem 0,2  μm, konektor, kaniula 30 G, 4 filtry apirogenne, opaska na nadgarstek x4</t>
  </si>
  <si>
    <t>Poz 3</t>
  </si>
  <si>
    <t>Zastawka jaskrowa typu AHMED elastyczna, silikonowa; rurka odprowadzająca silikonowa 25 mm dł.; zawór silikonowy z membraną z elastomeru - pow.zaworu 96 mm2</t>
  </si>
  <si>
    <t>model FP8</t>
  </si>
  <si>
    <t>Poz 4</t>
  </si>
  <si>
    <t>Zastawka jaskrowa typu AHMED elastyczna, silikonowa; rurka odprowadzająca silikonowa 25 mm dł., zawór silikonowy z membraną z elastomeru - pow.zaworu 184 mm2</t>
  </si>
  <si>
    <t>model FP7</t>
  </si>
  <si>
    <t>Poz 5</t>
  </si>
  <si>
    <t>Zastawka jaskrowa typu AHMED elastyczna</t>
  </si>
  <si>
    <t>model PC7</t>
  </si>
  <si>
    <t>Poz 6</t>
  </si>
  <si>
    <t>Zastawka przeciwjaskrowa typu mini-EXPESS (mikroimplant do chirurgicznego leczenia jaskry, ze stali nierdzewnej, osadzony na sterylnym aplikatorze, dł.implanta 2,64 mm, śr.światła 50 μm lub 200 μm, posiadający kanały pomocnicze, kształt gwarantujący stabilizację implantu po wszczepie</t>
  </si>
  <si>
    <t>Poz 7</t>
  </si>
  <si>
    <t>Taśma Poste –up, gotowy do użycia, ucięty pasek o długości 150 mm, grubości 0.35mm i szerokości 3 mm lub 2 mm, wykonanym z ePTFE ( porowaty Poli Tetra Fluoro etylen), który używa się do chirurgicznego leczenia opadającej powieki wykorzystując zawieszenie brwi, gdzie dźwigacz powiekowy jest bezużyteczny w wyniku braku funkcji lub anatomicznego uszkodzenia.</t>
  </si>
  <si>
    <t>Poz 8</t>
  </si>
  <si>
    <t>ACM - system podtrzymywania kształtu przedniej komory - owalny; kaniula zwężająca się od 1,25 mm do 0,90 mm owalna, długości 3,5 mm ścięta pod kątem 40 stopni; wężyk o średnicy 2 mm wewnętrzny wymiar 1 mm długości 20 do 30 cm</t>
  </si>
  <si>
    <t>po 5 sztuk w opakowaniu</t>
  </si>
  <si>
    <t>Poz 9</t>
  </si>
  <si>
    <t>kaniula Visco 27 G 0,40 x 22 mm zagięty pod kątem 40 - 45 stopni 11 mm od końca</t>
  </si>
  <si>
    <t>opak. Po 10 sztuk</t>
  </si>
  <si>
    <t>Poz 10</t>
  </si>
  <si>
    <t xml:space="preserve">kaniula do hydrodyssekcji 27 G 0,40 x 22 mm koniec spłaszczony w płaszczyźnie poziomej </t>
  </si>
  <si>
    <t xml:space="preserve">Pakiet nr 11 – Akcesoria okulistyczne 2 </t>
  </si>
  <si>
    <t>Dawka</t>
  </si>
  <si>
    <t>Olej 5000 w strzykawce: Lepkosć 5000-5900mPas, Wskaźnik refrakcji 1,403, pojemność 10 ml</t>
  </si>
  <si>
    <t>10 ml</t>
  </si>
  <si>
    <t>strzykawka.</t>
  </si>
  <si>
    <t>Poz. 2</t>
  </si>
  <si>
    <t>Olej 1000 w strzykawce: Lepkosć 1000-1500mPas, Wskaźnik refrakcji 1,403, pojemność 10 ml</t>
  </si>
  <si>
    <t>Poz. 3</t>
  </si>
  <si>
    <t>Olej silikonowy (69,5% polimethylosiloxane + 30,5 % perfluorohexyloctane)</t>
  </si>
  <si>
    <t>Fiolka</t>
  </si>
  <si>
    <t>Poz. 4</t>
  </si>
  <si>
    <t>Dotorebkowy pierścień napinający, w samoładującym się aplikatorze, średnica 10-12mm, kształt okrągły, blokada tłoka wewnętrzna, samoładujący się mechanizm.</t>
  </si>
  <si>
    <t>Poz. 5</t>
  </si>
  <si>
    <t>Witrektom do przedniego odcinka (striper kompatybilny ze sprzetem Alcon Infinity do powikłanych zabiegów usunięcia zaćmy oraz do usuwania zaćm dziecięcych)(1op=6szt)</t>
  </si>
  <si>
    <t>Poz. 6</t>
  </si>
  <si>
    <t>Gąbka silikonowa gąbka do zabiegu operacyjnego opasania gałki ocznej w opakowaniach</t>
  </si>
  <si>
    <t>dł.8-10 cm; 5 mm x 3 mm</t>
  </si>
  <si>
    <t>Poz. 7</t>
  </si>
  <si>
    <t xml:space="preserve">dł.8-10 cm; 7,5 mm x 2,75 mm </t>
  </si>
  <si>
    <t>Poz. 8</t>
  </si>
  <si>
    <t>Gąbka silikonowa gąbka do zabiegu operacyjnego opasania gałki ocznej</t>
  </si>
  <si>
    <t>dł 8-10 cm</t>
  </si>
  <si>
    <t>Poz. 9</t>
  </si>
  <si>
    <t>Gąbka trójkąt do wycierania pola operacyjnego podczas okulistycznych zabiegów operacyjnych z aplikatorem pakowana w pakiety jałowe          po 5 szt x 20pakietów w opakowaniu</t>
  </si>
  <si>
    <t xml:space="preserve">Opakowanie  5 szt x 20 </t>
  </si>
  <si>
    <t>Poz. 10</t>
  </si>
  <si>
    <t>taśma silikonowa do opasania gałki ocznej</t>
  </si>
  <si>
    <t>wymiary 120 x 0,6 x 2,5 mm</t>
  </si>
  <si>
    <t>Poz. 11</t>
  </si>
  <si>
    <t>mufka silikonowa dł 30mm szer 2,1mm, otwór wewn. 1mm, do łączenia taśmy silikonowej o wymiarach dl 120 mm x 0,6 mm x 2,5 mm</t>
  </si>
  <si>
    <t>dł 30mm, okrągła 2,1mm, otrór wewn. 1mm</t>
  </si>
  <si>
    <t>Poz. 12</t>
  </si>
  <si>
    <t>Hydroxymetyloceluloza - 2% roztwór hydroksypropylometylocelulozy : 
Objętość : 2,5 ml
Lepkość – 5 000 mPa-s
Osmolarność – 265 -300 mOsmol/l
pH – 6,8 -7,6</t>
  </si>
  <si>
    <t>2,5 ml</t>
  </si>
  <si>
    <t>Poz. 13</t>
  </si>
  <si>
    <t>Trypan blue roztwór sterylny do barwienia torebki soczewki</t>
  </si>
  <si>
    <t>0,6 mg/1,0 ml</t>
  </si>
  <si>
    <t>Poz. 14</t>
  </si>
  <si>
    <t>Retraktory tęczówkowe jednorazowe z koralikiem zabezpieczającym, do regulacji do powikłanych zabiegów fakoemusyfikacji zaćmy - 4 szt/kompl.</t>
  </si>
  <si>
    <t>5 szt. w opakowaniu</t>
  </si>
  <si>
    <t>Pakiet 12 - akcesoria 3 - na pozycje</t>
  </si>
  <si>
    <t>nr karty</t>
  </si>
  <si>
    <t>Mikroimplant do operacji przeciwjaskrowej do oka lewego i prawego (do wyboru przez zamawiającego), wykonany z tytanu chirurgicznego, niemagnetycznego, pokryty heparyną. Średnica 120μm, wymiary 0,33x1,0mm, waga 60μg, trzy łuki retencyjne zapewniające bezpieczne mocowanie. Jeden sterylny implant w aplikatorze, gotowy do implantacji</t>
  </si>
  <si>
    <t>implant oczodołowy</t>
  </si>
  <si>
    <t>Kotwica do śródtwardówkowego mocowania torebki podwichniętej soczewki</t>
  </si>
  <si>
    <t>kolagenowy krążek do implantacji pod spojówkę w chirurgii jaskry o wymiarach 6x2mm</t>
  </si>
  <si>
    <t>Trepany rogówkowy - jednorazowe podciśnieniowe trepany rogówkowe typu Barron, zamawiane na pacjenta parami - 1 dla dawcy, 1 dla biorcy</t>
  </si>
  <si>
    <t>zestaw (dawca+biorca)</t>
  </si>
  <si>
    <t>sztuczna tęczówka silikonowa barwiona zwijalna</t>
  </si>
  <si>
    <t>Mikrocewnik do kanaloplastyki z wiskoelastykiem – 250 µm z wbudowaną końcówką do podaży wiskoelastyku oraz z wbudowanym światłowodem z atraumatyczną końcówką; dł.całkowita 12,5 cm, dł.końcówki penetrującej 45 mm + cross linking hialuronianem sodu 14mg/ml</t>
  </si>
  <si>
    <t>Kaniula do wiskokanalostomii 25 G, 7 mm od końca zagięcia stożkowato zwężona na długości 5 mm; średnica zewnętrzna 0,19 mm, wewnętrzna 0,9 mm</t>
  </si>
  <si>
    <t>brak ofert</t>
  </si>
  <si>
    <t>Hialuronian sodu 1,4% a 0,55 ml</t>
  </si>
  <si>
    <t>amp.-strzyk.</t>
  </si>
  <si>
    <t>paski fluoresceinowe – 1op= 100szt</t>
  </si>
  <si>
    <t>Poz 11</t>
  </si>
  <si>
    <t>paski Schirmera op=100szt</t>
  </si>
  <si>
    <t>Poz 12</t>
  </si>
  <si>
    <t>żel ścierny obniżający oporność kontaktu skóra-elektroda</t>
  </si>
  <si>
    <t>Poz 13</t>
  </si>
  <si>
    <t>żel do badania ultrasonograficznego oka hypoalergiczny, bakteriostatyczny,roztwór wodny,</t>
  </si>
  <si>
    <t xml:space="preserve">op.5 l </t>
  </si>
  <si>
    <t>Poz 14</t>
  </si>
  <si>
    <t>triamcinolon (VITREAL S ) 2ml</t>
  </si>
  <si>
    <t>Poz 15</t>
  </si>
  <si>
    <t>retraktory tęczówkowe do sterylizacji parowej</t>
  </si>
  <si>
    <t>op po 6 szt.</t>
  </si>
  <si>
    <t>Poz 16</t>
  </si>
  <si>
    <t>soczewka wewnatrzgałkowa z polimetylometakrylanu (PMMA) z barwioną częścią optyczną do zastosowania w braku tęczówki o różnych szrokościach źrenicy 3,0-6,0 mm z opconalnym otworem typu andoirydektomia z otworkami w częściach haptycznych służących do podszycia</t>
  </si>
  <si>
    <t>Poz 17</t>
  </si>
  <si>
    <t>Sonda do lasera diodowego FOX: „Hs 11025 s" (cyklofotokoagulacja ciała rzęskowego)</t>
  </si>
  <si>
    <t>Poz 18</t>
  </si>
  <si>
    <t>Sonda do lasera diodowego FOX: „LL-13012”(retinopeksja obwodu siatkówki)</t>
  </si>
  <si>
    <t>Poz 19</t>
  </si>
  <si>
    <t>Sonda do lasera diodowego FOX: „LL-13001”(wytworzenie przetoki workowo-nosowej DCR)2szt</t>
  </si>
  <si>
    <t>Poz 20</t>
  </si>
  <si>
    <t>Zestaw do intubacji dróg łzowych: Typu „BIKA FOR DCR” (2x sonda metalowa z nierdzewnej stali 0,8- 0,9mm  x 45-50mm   połączone rurką silikonową średnica 0,8mm długość drenu silikonowego 30-40cm).</t>
  </si>
  <si>
    <t>Poz 21</t>
  </si>
  <si>
    <t>Zestaw do intubacji dróg łzowych: Typu”RUPRECHT  INTUBATION SET” ( nić polipropylenowa powleczona z rurką silikonową o średnicy  0,64 mm i 0,94 mm  ( DWA ROZMIARY ) połączona z nicią polipropylenową wystającą poza silikon- czarną )</t>
  </si>
  <si>
    <t>Poz 22</t>
  </si>
  <si>
    <t>Zestaw do intubacji dróg łzowych:Typu”AUTOSTABLE BICANALICUS INTUBATION SET(25mm)" (intubacja kanalików łzowych z workiem łzowym,stosowana przy urazach, uszkodzeniach ciągłości kanalika łzowago)</t>
  </si>
  <si>
    <t>Poz 23</t>
  </si>
  <si>
    <t>Kaniula do DCR: Typu „RITLENG PROBE”( kaniula stalowa z przecięciem wzdłużnym, do intubacji przetoki workowo-nosowej za pomocą nici polipropylenowo-silikonowej)</t>
  </si>
  <si>
    <t>Poz 24</t>
  </si>
  <si>
    <t>Kaniula Anel do znieczuleń pod torebkę Tenona ( półkolista krzywizna promieniem zbliżona do promienia gałki ocznej, tępo zakończona i spłaszczona)</t>
  </si>
  <si>
    <t>Poz 25</t>
  </si>
  <si>
    <t>Soczewka akrylowa, zwijalna, hydrofilna, asferyczna do wszczepu wtórnego do rowka w oku pseudofakijnym. Średnica optyczna: 6,5 mm; Średnica całkowita: 14,0 mm; Angulacja : 100 Moc: od -10,0 D do -5,5 D i od +5,5 D do +10,0 D skok co 0,5 D; Uwodnienie 26%; Injektor jednorazowego użytku z wbudowanym kartridgem; fabrycznie pakowany w jednym pudełku z soczewką</t>
  </si>
  <si>
    <t>Poz 26</t>
  </si>
  <si>
    <t>zestaw jednorazowy do operacji opadnięcia powieki górnej składający się z 2 igieł połączonych rurką silikonową typu Ptosis probe; wymiary igieł 80 mm x 0,8 mm</t>
  </si>
  <si>
    <t>opakowanie po 3 sztuki</t>
  </si>
  <si>
    <t>Poz 27</t>
  </si>
  <si>
    <t>Miotełka pokryta pyłem diamentowym 23G</t>
  </si>
  <si>
    <t>Poz 28</t>
  </si>
  <si>
    <t>Strzykawki insulinowe 3- częściowa z wtopioną igłą 0,3x13mm, op=100szt.</t>
  </si>
  <si>
    <t xml:space="preserve">op </t>
  </si>
  <si>
    <t>Poz.29</t>
  </si>
  <si>
    <t>Zestaw do iniekcji doszklistkowych Avastin (kompatybilny z igłami insulinowymi 30G 13mm), lub Zestaw do iniekcji doszklistkowych Lucentis i Eylea (kompatybilny z igłami 30G 13mm)- do wyboru zamawiającego, op=25szt.</t>
  </si>
  <si>
    <t>Opis do poz 28</t>
  </si>
  <si>
    <t xml:space="preserve">•Wykonana jest z wysokiej jakości przezroczystego i miękkiego tworzywa PP – tłok i korpus strzykawki nie zawiera lateksu •Uchwyty po bokach korpusu strzykawki pozwalają na stabilne i pewne przesuwanie tłoka •Strzykawka posiada blokadę przed przypadkowym, całkowitym wysunięciem tłoka •Tłok zakończony wydłużoną końcówką z gumy posiadający 3 ORINGI, •które zapewniają płynny przesuw tłoka i bardzo dobrą szczelność •Strzykawka insulinowa posiada standardową podziałkę elementarną 0,02 ml •Tłoczone elementy antypoślizgowe na tłoku i skrzydełkach cylindra •Nadruk skali w kolorze czerwonym •Igła wtopiona 0,3 x 13 mm •Brak przestrzeni martwej •Nie zawiera lateksu i silikonu </t>
  </si>
  <si>
    <r>
      <t>Wartość</t>
    </r>
    <r>
      <rPr>
        <sz val="8"/>
        <color indexed="44"/>
        <rFont val="Arial"/>
        <family val="2"/>
      </rPr>
      <t xml:space="preserve"> </t>
    </r>
    <r>
      <rPr>
        <sz val="8"/>
        <color indexed="8"/>
        <rFont val="Arial"/>
        <family val="2"/>
      </rPr>
      <t>netto</t>
    </r>
  </si>
  <si>
    <t>stawka vat</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</si>
</sst>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0.00\ [$zł-415];[Red]\-#,##0.00\ [$zł-415]"/>
    <numFmt numFmtId="166" formatCode="#,##0.00&quot;     &quot;"/>
    <numFmt numFmtId="167" formatCode="#,##0.00&quot; zł&quot;;[Red]\-#,##0.00&quot; zł&quot;"/>
    <numFmt numFmtId="168" formatCode="d/mm/yyyy"/>
    <numFmt numFmtId="169" formatCode="#,##0;\-#,##0"/>
  </numFmts>
  <fonts count="51">
    <font>
      <sz val="10"/>
      <name val="Arial"/>
      <family val="2"/>
    </font>
    <font>
      <sz val="8"/>
      <name val="Arial"/>
      <family val="2"/>
    </font>
    <font>
      <b/>
      <sz val="8"/>
      <name val="Arial"/>
      <family val="2"/>
    </font>
    <font>
      <b/>
      <sz val="8"/>
      <color indexed="8"/>
      <name val="Arial"/>
      <family val="2"/>
    </font>
    <font>
      <sz val="8"/>
      <color indexed="8"/>
      <name val="Arial"/>
      <family val="2"/>
    </font>
    <font>
      <sz val="10"/>
      <name val="Times New Roman"/>
      <family val="1"/>
    </font>
    <font>
      <sz val="10"/>
      <color indexed="8"/>
      <name val="Times New Roman"/>
      <family val="1"/>
    </font>
    <font>
      <sz val="10"/>
      <color indexed="8"/>
      <name val="Arial"/>
      <family val="2"/>
    </font>
    <font>
      <sz val="11"/>
      <color indexed="8"/>
      <name val="Czcionka tekstu podstawowego"/>
      <family val="2"/>
    </font>
    <font>
      <b/>
      <sz val="10"/>
      <name val="Arial"/>
      <family val="2"/>
    </font>
    <font>
      <sz val="12"/>
      <name val="Arial"/>
      <family val="1"/>
    </font>
    <font>
      <sz val="8"/>
      <name val="Ariaal"/>
      <family val="0"/>
    </font>
    <font>
      <b/>
      <sz val="9"/>
      <name val="Arial"/>
      <family val="2"/>
    </font>
    <font>
      <b/>
      <sz val="10"/>
      <color indexed="8"/>
      <name val="Arial"/>
      <family val="2"/>
    </font>
    <font>
      <sz val="8"/>
      <color indexed="44"/>
      <name val="Arial"/>
      <family val="2"/>
    </font>
    <font>
      <b/>
      <sz val="10"/>
      <color indexed="8"/>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indexed="42"/>
        <bgColor indexed="64"/>
      </patternFill>
    </fill>
    <fill>
      <patternFill patternType="solid">
        <fgColor indexed="31"/>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hair">
        <color indexed="8"/>
      </top>
      <bottom style="hair">
        <color indexed="8"/>
      </bottom>
    </border>
    <border>
      <left style="hair">
        <color indexed="8"/>
      </left>
      <right style="hair">
        <color indexed="8"/>
      </right>
      <top style="hair">
        <color indexed="8"/>
      </top>
      <bottom style="hair">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0" fillId="0" borderId="0">
      <alignment/>
      <protection/>
    </xf>
    <xf numFmtId="0" fontId="8" fillId="0" borderId="0">
      <alignment/>
      <protection/>
    </xf>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27" borderId="1" applyNumberFormat="0" applyAlignment="0" applyProtection="0"/>
    <xf numFmtId="9" fontId="0" fillId="0" borderId="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50" fillId="32" borderId="0" applyNumberFormat="0" applyBorder="0" applyAlignment="0" applyProtection="0"/>
  </cellStyleXfs>
  <cellXfs count="295">
    <xf numFmtId="0" fontId="0" fillId="0" borderId="0" xfId="0" applyAlignment="1">
      <alignment/>
    </xf>
    <xf numFmtId="0" fontId="1" fillId="0" borderId="0" xfId="44" applyFont="1">
      <alignment/>
      <protection/>
    </xf>
    <xf numFmtId="0" fontId="2" fillId="0" borderId="0" xfId="44" applyFont="1">
      <alignment/>
      <protection/>
    </xf>
    <xf numFmtId="164" fontId="3" fillId="33" borderId="10" xfId="44" applyNumberFormat="1" applyFont="1" applyFill="1" applyBorder="1" applyAlignment="1">
      <alignment wrapText="1"/>
      <protection/>
    </xf>
    <xf numFmtId="0" fontId="3" fillId="33" borderId="10" xfId="44" applyFont="1" applyFill="1" applyBorder="1">
      <alignment/>
      <protection/>
    </xf>
    <xf numFmtId="0" fontId="4" fillId="0" borderId="10" xfId="44" applyFont="1" applyBorder="1" applyAlignment="1">
      <alignment wrapText="1"/>
      <protection/>
    </xf>
    <xf numFmtId="0" fontId="4" fillId="0" borderId="10" xfId="44" applyFont="1" applyBorder="1">
      <alignment/>
      <protection/>
    </xf>
    <xf numFmtId="0" fontId="4" fillId="0" borderId="10" xfId="44" applyFont="1" applyFill="1" applyBorder="1">
      <alignment/>
      <protection/>
    </xf>
    <xf numFmtId="164" fontId="4" fillId="0" borderId="10" xfId="44" applyNumberFormat="1" applyFont="1" applyFill="1" applyBorder="1">
      <alignment/>
      <protection/>
    </xf>
    <xf numFmtId="1" fontId="4" fillId="0" borderId="10" xfId="44" applyNumberFormat="1" applyFont="1" applyFill="1" applyBorder="1">
      <alignment/>
      <protection/>
    </xf>
    <xf numFmtId="165" fontId="4" fillId="0" borderId="10" xfId="44" applyNumberFormat="1" applyFont="1" applyBorder="1">
      <alignment/>
      <protection/>
    </xf>
    <xf numFmtId="0" fontId="3" fillId="33" borderId="10" xfId="44" applyFont="1" applyFill="1" applyBorder="1" applyAlignment="1">
      <alignment horizontal="center"/>
      <protection/>
    </xf>
    <xf numFmtId="0" fontId="4" fillId="0" borderId="10" xfId="44" applyFont="1" applyBorder="1" applyAlignment="1">
      <alignment horizontal="left" vertical="top" wrapText="1"/>
      <protection/>
    </xf>
    <xf numFmtId="0" fontId="1" fillId="0" borderId="0" xfId="0" applyFont="1" applyAlignment="1">
      <alignment/>
    </xf>
    <xf numFmtId="0" fontId="5" fillId="34" borderId="0" xfId="44" applyFont="1" applyFill="1">
      <alignment/>
      <protection/>
    </xf>
    <xf numFmtId="0" fontId="5" fillId="0" borderId="0" xfId="44" applyFont="1" applyAlignment="1">
      <alignment horizontal="left" wrapText="1"/>
      <protection/>
    </xf>
    <xf numFmtId="0" fontId="5" fillId="0" borderId="0" xfId="44" applyFont="1">
      <alignment/>
      <protection/>
    </xf>
    <xf numFmtId="0" fontId="5" fillId="0" borderId="0" xfId="44" applyFont="1" applyAlignment="1">
      <alignment horizontal="center"/>
      <protection/>
    </xf>
    <xf numFmtId="0" fontId="5" fillId="0" borderId="0" xfId="44" applyFont="1" applyAlignment="1">
      <alignment horizontal="right"/>
      <protection/>
    </xf>
    <xf numFmtId="0" fontId="1" fillId="0" borderId="0" xfId="44" applyFont="1" applyAlignment="1">
      <alignment horizontal="center"/>
      <protection/>
    </xf>
    <xf numFmtId="0" fontId="5" fillId="0" borderId="0" xfId="44" applyFont="1" applyAlignment="1">
      <alignment wrapText="1"/>
      <protection/>
    </xf>
    <xf numFmtId="0" fontId="4" fillId="0" borderId="10" xfId="44" applyFont="1" applyBorder="1" applyAlignment="1">
      <alignment horizontal="left" wrapText="1"/>
      <protection/>
    </xf>
    <xf numFmtId="0" fontId="4" fillId="0" borderId="10" xfId="44" applyFont="1" applyBorder="1" applyAlignment="1">
      <alignment horizontal="center" wrapText="1"/>
      <protection/>
    </xf>
    <xf numFmtId="0" fontId="4" fillId="0" borderId="10" xfId="44" applyFont="1" applyFill="1" applyBorder="1" applyAlignment="1">
      <alignment horizontal="center" wrapText="1"/>
      <protection/>
    </xf>
    <xf numFmtId="165" fontId="1" fillId="0" borderId="10" xfId="44" applyNumberFormat="1" applyFont="1" applyFill="1" applyBorder="1">
      <alignment/>
      <protection/>
    </xf>
    <xf numFmtId="165" fontId="1" fillId="0" borderId="10" xfId="44" applyNumberFormat="1" applyFont="1" applyBorder="1">
      <alignment/>
      <protection/>
    </xf>
    <xf numFmtId="1" fontId="1" fillId="0" borderId="10" xfId="44" applyNumberFormat="1" applyFont="1" applyFill="1" applyBorder="1">
      <alignment/>
      <protection/>
    </xf>
    <xf numFmtId="1" fontId="1" fillId="0" borderId="10" xfId="44" applyNumberFormat="1" applyFont="1" applyBorder="1">
      <alignment/>
      <protection/>
    </xf>
    <xf numFmtId="0" fontId="4" fillId="35" borderId="10" xfId="44" applyFont="1" applyFill="1" applyBorder="1" applyAlignment="1">
      <alignment horizontal="left" wrapText="1"/>
      <protection/>
    </xf>
    <xf numFmtId="0" fontId="4" fillId="35" borderId="10" xfId="44" applyFont="1" applyFill="1" applyBorder="1" applyAlignment="1">
      <alignment horizontal="center" wrapText="1"/>
      <protection/>
    </xf>
    <xf numFmtId="165" fontId="1" fillId="35" borderId="10" xfId="44" applyNumberFormat="1" applyFont="1" applyFill="1" applyBorder="1">
      <alignment/>
      <protection/>
    </xf>
    <xf numFmtId="1" fontId="1" fillId="35" borderId="10" xfId="44" applyNumberFormat="1" applyFont="1" applyFill="1" applyBorder="1">
      <alignment/>
      <protection/>
    </xf>
    <xf numFmtId="0" fontId="1" fillId="35" borderId="0" xfId="44" applyFont="1" applyFill="1">
      <alignment/>
      <protection/>
    </xf>
    <xf numFmtId="0" fontId="5" fillId="35" borderId="0" xfId="44" applyFont="1" applyFill="1">
      <alignment/>
      <protection/>
    </xf>
    <xf numFmtId="0" fontId="1" fillId="0" borderId="10" xfId="44" applyFont="1" applyBorder="1" applyAlignment="1">
      <alignment horizontal="left" wrapText="1"/>
      <protection/>
    </xf>
    <xf numFmtId="0" fontId="1" fillId="0" borderId="10" xfId="44" applyFont="1" applyBorder="1" applyAlignment="1">
      <alignment horizontal="center"/>
      <protection/>
    </xf>
    <xf numFmtId="0" fontId="1" fillId="35" borderId="10" xfId="44" applyFont="1" applyFill="1" applyBorder="1" applyAlignment="1">
      <alignment wrapText="1"/>
      <protection/>
    </xf>
    <xf numFmtId="164" fontId="1" fillId="0" borderId="10" xfId="44" applyNumberFormat="1" applyFont="1" applyFill="1" applyBorder="1">
      <alignment/>
      <protection/>
    </xf>
    <xf numFmtId="0" fontId="4" fillId="0" borderId="0" xfId="44" applyFont="1">
      <alignment/>
      <protection/>
    </xf>
    <xf numFmtId="0" fontId="4" fillId="0" borderId="0" xfId="0" applyFont="1" applyAlignment="1">
      <alignment/>
    </xf>
    <xf numFmtId="0" fontId="0" fillId="35" borderId="0" xfId="0" applyFill="1" applyAlignment="1">
      <alignment/>
    </xf>
    <xf numFmtId="0" fontId="4" fillId="35" borderId="0" xfId="44" applyFont="1" applyFill="1">
      <alignment/>
      <protection/>
    </xf>
    <xf numFmtId="0" fontId="6" fillId="35" borderId="0" xfId="44" applyFont="1" applyFill="1">
      <alignment/>
      <protection/>
    </xf>
    <xf numFmtId="0" fontId="7" fillId="35" borderId="0" xfId="0" applyFont="1" applyFill="1" applyAlignment="1">
      <alignment/>
    </xf>
    <xf numFmtId="0" fontId="1" fillId="0" borderId="10" xfId="44" applyFont="1" applyBorder="1">
      <alignment/>
      <protection/>
    </xf>
    <xf numFmtId="0" fontId="1" fillId="0" borderId="10" xfId="44" applyFont="1" applyFill="1" applyBorder="1" applyAlignment="1">
      <alignment horizontal="center"/>
      <protection/>
    </xf>
    <xf numFmtId="0" fontId="4" fillId="0" borderId="10" xfId="44" applyFont="1" applyBorder="1" applyAlignment="1">
      <alignment horizontal="center"/>
      <protection/>
    </xf>
    <xf numFmtId="166" fontId="4" fillId="0" borderId="10" xfId="45" applyNumberFormat="1" applyFont="1" applyFill="1" applyBorder="1" applyAlignment="1">
      <alignment horizontal="right" wrapText="1"/>
      <protection/>
    </xf>
    <xf numFmtId="0" fontId="1" fillId="35" borderId="10" xfId="44" applyFont="1" applyFill="1" applyBorder="1" applyAlignment="1">
      <alignment horizontal="left" wrapText="1"/>
      <protection/>
    </xf>
    <xf numFmtId="0" fontId="1" fillId="35" borderId="10" xfId="44" applyFont="1" applyFill="1" applyBorder="1">
      <alignment/>
      <protection/>
    </xf>
    <xf numFmtId="0" fontId="1" fillId="35" borderId="10" xfId="44" applyFont="1" applyFill="1" applyBorder="1" applyAlignment="1">
      <alignment horizontal="center"/>
      <protection/>
    </xf>
    <xf numFmtId="0" fontId="2" fillId="34" borderId="10" xfId="44" applyFont="1" applyFill="1" applyBorder="1" applyAlignment="1">
      <alignment horizontal="right"/>
      <protection/>
    </xf>
    <xf numFmtId="0" fontId="4" fillId="33" borderId="0" xfId="44" applyFont="1" applyFill="1">
      <alignment/>
      <protection/>
    </xf>
    <xf numFmtId="0" fontId="1" fillId="0" borderId="0" xfId="44" applyFont="1" applyAlignment="1">
      <alignment horizontal="left"/>
      <protection/>
    </xf>
    <xf numFmtId="0" fontId="2" fillId="0" borderId="0" xfId="44" applyFont="1" applyAlignment="1">
      <alignment horizontal="left"/>
      <protection/>
    </xf>
    <xf numFmtId="0" fontId="3" fillId="33" borderId="10" xfId="44" applyFont="1" applyFill="1" applyBorder="1" applyAlignment="1">
      <alignment horizontal="center" wrapText="1"/>
      <protection/>
    </xf>
    <xf numFmtId="167" fontId="1" fillId="0" borderId="10" xfId="44" applyNumberFormat="1" applyFont="1" applyFill="1" applyBorder="1">
      <alignment/>
      <protection/>
    </xf>
    <xf numFmtId="0" fontId="1" fillId="0" borderId="10" xfId="44" applyFont="1" applyBorder="1" applyAlignment="1">
      <alignment horizontal="justify" wrapText="1"/>
      <protection/>
    </xf>
    <xf numFmtId="0" fontId="4" fillId="0" borderId="10" xfId="44" applyFont="1" applyFill="1" applyBorder="1" applyAlignment="1">
      <alignment horizontal="center"/>
      <protection/>
    </xf>
    <xf numFmtId="0" fontId="4" fillId="0" borderId="10" xfId="44" applyFont="1" applyFill="1" applyBorder="1" applyAlignment="1">
      <alignment wrapText="1"/>
      <protection/>
    </xf>
    <xf numFmtId="0" fontId="1" fillId="0" borderId="10" xfId="44" applyFont="1" applyFill="1" applyBorder="1" applyAlignment="1">
      <alignment horizontal="justify" wrapText="1"/>
      <protection/>
    </xf>
    <xf numFmtId="0" fontId="1" fillId="0" borderId="10" xfId="44" applyFont="1" applyFill="1" applyBorder="1" applyAlignment="1">
      <alignment wrapText="1"/>
      <protection/>
    </xf>
    <xf numFmtId="0" fontId="1" fillId="0" borderId="10" xfId="44" applyFont="1" applyFill="1" applyBorder="1">
      <alignment/>
      <protection/>
    </xf>
    <xf numFmtId="166" fontId="1" fillId="0" borderId="10" xfId="45" applyNumberFormat="1" applyFont="1" applyFill="1" applyBorder="1" applyAlignment="1">
      <alignment horizontal="right" wrapText="1"/>
      <protection/>
    </xf>
    <xf numFmtId="0" fontId="4" fillId="33" borderId="10" xfId="44" applyFont="1" applyFill="1" applyBorder="1">
      <alignment/>
      <protection/>
    </xf>
    <xf numFmtId="0" fontId="1" fillId="35" borderId="10" xfId="44" applyFont="1" applyFill="1" applyBorder="1" applyAlignment="1">
      <alignment horizontal="left"/>
      <protection/>
    </xf>
    <xf numFmtId="0" fontId="2" fillId="35" borderId="10" xfId="44" applyFont="1" applyFill="1" applyBorder="1">
      <alignment/>
      <protection/>
    </xf>
    <xf numFmtId="167" fontId="2" fillId="34" borderId="10" xfId="44" applyNumberFormat="1" applyFont="1" applyFill="1" applyBorder="1">
      <alignment/>
      <protection/>
    </xf>
    <xf numFmtId="167" fontId="2" fillId="35" borderId="10" xfId="44" applyNumberFormat="1" applyFont="1" applyFill="1" applyBorder="1">
      <alignment/>
      <protection/>
    </xf>
    <xf numFmtId="0" fontId="4" fillId="0" borderId="10" xfId="44" applyFont="1" applyBorder="1" applyAlignment="1">
      <alignment vertical="top" wrapText="1"/>
      <protection/>
    </xf>
    <xf numFmtId="165" fontId="4" fillId="0" borderId="10" xfId="44" applyNumberFormat="1" applyFont="1" applyFill="1" applyBorder="1" applyAlignment="1">
      <alignment wrapText="1"/>
      <protection/>
    </xf>
    <xf numFmtId="0" fontId="4" fillId="35" borderId="10" xfId="44" applyFont="1" applyFill="1" applyBorder="1" applyAlignment="1">
      <alignment wrapText="1"/>
      <protection/>
    </xf>
    <xf numFmtId="0" fontId="3" fillId="33" borderId="10" xfId="44" applyFont="1" applyFill="1" applyBorder="1" applyAlignment="1">
      <alignment horizontal="right" wrapText="1"/>
      <protection/>
    </xf>
    <xf numFmtId="0" fontId="1" fillId="33" borderId="10" xfId="44" applyFont="1" applyFill="1" applyBorder="1">
      <alignment/>
      <protection/>
    </xf>
    <xf numFmtId="0" fontId="2" fillId="33" borderId="10" xfId="44" applyFont="1" applyFill="1" applyBorder="1" applyAlignment="1">
      <alignment horizontal="center"/>
      <protection/>
    </xf>
    <xf numFmtId="0" fontId="0" fillId="35" borderId="10" xfId="44" applyFont="1" applyFill="1" applyBorder="1" applyAlignment="1">
      <alignment horizontal="center"/>
      <protection/>
    </xf>
    <xf numFmtId="0" fontId="0" fillId="35" borderId="10" xfId="44" applyFont="1" applyFill="1" applyBorder="1">
      <alignment/>
      <protection/>
    </xf>
    <xf numFmtId="164" fontId="0" fillId="35" borderId="10" xfId="44" applyNumberFormat="1" applyFont="1" applyFill="1" applyBorder="1">
      <alignment/>
      <protection/>
    </xf>
    <xf numFmtId="1" fontId="0" fillId="35" borderId="10" xfId="44" applyNumberFormat="1" applyFont="1" applyFill="1" applyBorder="1">
      <alignment/>
      <protection/>
    </xf>
    <xf numFmtId="0" fontId="1" fillId="35" borderId="0" xfId="0" applyFont="1" applyFill="1" applyAlignment="1">
      <alignment/>
    </xf>
    <xf numFmtId="0" fontId="7" fillId="35" borderId="10" xfId="44" applyFont="1" applyFill="1" applyBorder="1" applyAlignment="1">
      <alignment horizontal="center"/>
      <protection/>
    </xf>
    <xf numFmtId="0" fontId="7" fillId="0" borderId="10" xfId="44" applyFont="1" applyFill="1" applyBorder="1" applyAlignment="1">
      <alignment horizontal="center"/>
      <protection/>
    </xf>
    <xf numFmtId="0" fontId="0" fillId="0" borderId="10" xfId="44" applyFont="1" applyBorder="1">
      <alignment/>
      <protection/>
    </xf>
    <xf numFmtId="164" fontId="0" fillId="0" borderId="10" xfId="44" applyNumberFormat="1" applyFont="1" applyFill="1" applyBorder="1">
      <alignment/>
      <protection/>
    </xf>
    <xf numFmtId="1" fontId="0" fillId="0" borderId="10" xfId="44" applyNumberFormat="1" applyFont="1" applyFill="1" applyBorder="1">
      <alignment/>
      <protection/>
    </xf>
    <xf numFmtId="0" fontId="0" fillId="0" borderId="10" xfId="44" applyFont="1" applyBorder="1" applyAlignment="1">
      <alignment horizontal="center"/>
      <protection/>
    </xf>
    <xf numFmtId="0" fontId="9" fillId="33" borderId="10" xfId="44" applyFont="1" applyFill="1" applyBorder="1" applyAlignment="1">
      <alignment horizontal="right"/>
      <protection/>
    </xf>
    <xf numFmtId="164" fontId="9" fillId="33" borderId="10" xfId="44" applyNumberFormat="1" applyFont="1" applyFill="1" applyBorder="1">
      <alignment/>
      <protection/>
    </xf>
    <xf numFmtId="0" fontId="1" fillId="0" borderId="0" xfId="44" applyFont="1" applyBorder="1">
      <alignment/>
      <protection/>
    </xf>
    <xf numFmtId="0" fontId="2" fillId="36" borderId="0" xfId="44" applyFont="1" applyFill="1">
      <alignment/>
      <protection/>
    </xf>
    <xf numFmtId="0" fontId="0" fillId="0" borderId="0" xfId="0" applyFont="1" applyAlignment="1">
      <alignment/>
    </xf>
    <xf numFmtId="0" fontId="1" fillId="0" borderId="0" xfId="44" applyFont="1" applyAlignment="1">
      <alignment/>
      <protection/>
    </xf>
    <xf numFmtId="0" fontId="1" fillId="0" borderId="0" xfId="44" applyFont="1" applyAlignment="1">
      <alignment horizontal="center"/>
      <protection/>
    </xf>
    <xf numFmtId="0" fontId="1" fillId="0" borderId="0" xfId="44" applyFont="1">
      <alignment/>
      <protection/>
    </xf>
    <xf numFmtId="0" fontId="2" fillId="33" borderId="10" xfId="44" applyFont="1" applyFill="1" applyBorder="1">
      <alignment/>
      <protection/>
    </xf>
    <xf numFmtId="0" fontId="1" fillId="0" borderId="10" xfId="44" applyFont="1" applyBorder="1" applyAlignment="1">
      <alignment vertical="top" wrapText="1"/>
      <protection/>
    </xf>
    <xf numFmtId="0" fontId="0" fillId="0" borderId="10" xfId="44" applyFont="1" applyFill="1" applyBorder="1" applyAlignment="1">
      <alignment horizontal="center"/>
      <protection/>
    </xf>
    <xf numFmtId="164" fontId="2" fillId="33" borderId="10" xfId="44" applyNumberFormat="1" applyFont="1" applyFill="1" applyBorder="1">
      <alignment/>
      <protection/>
    </xf>
    <xf numFmtId="0" fontId="2" fillId="35" borderId="0" xfId="44" applyFont="1" applyFill="1">
      <alignment/>
      <protection/>
    </xf>
    <xf numFmtId="0" fontId="2" fillId="35" borderId="0" xfId="0" applyFont="1" applyFill="1" applyAlignment="1">
      <alignment/>
    </xf>
    <xf numFmtId="0" fontId="9" fillId="35" borderId="0" xfId="0" applyFont="1" applyFill="1" applyAlignment="1">
      <alignment/>
    </xf>
    <xf numFmtId="0" fontId="12" fillId="0" borderId="0" xfId="44" applyFont="1">
      <alignment/>
      <protection/>
    </xf>
    <xf numFmtId="164" fontId="1" fillId="35" borderId="10" xfId="44" applyNumberFormat="1" applyFont="1" applyFill="1" applyBorder="1">
      <alignment/>
      <protection/>
    </xf>
    <xf numFmtId="0" fontId="9" fillId="0" borderId="0" xfId="0" applyFont="1" applyAlignment="1">
      <alignment/>
    </xf>
    <xf numFmtId="0" fontId="1" fillId="0" borderId="10" xfId="44" applyFont="1" applyBorder="1" applyAlignment="1">
      <alignment wrapText="1"/>
      <protection/>
    </xf>
    <xf numFmtId="0" fontId="0" fillId="0" borderId="10" xfId="0" applyBorder="1" applyAlignment="1">
      <alignment/>
    </xf>
    <xf numFmtId="0" fontId="0" fillId="35" borderId="10" xfId="0" applyFill="1" applyBorder="1" applyAlignment="1">
      <alignment/>
    </xf>
    <xf numFmtId="0" fontId="0" fillId="35" borderId="10" xfId="0" applyFont="1" applyFill="1" applyBorder="1" applyAlignment="1">
      <alignment horizontal="center"/>
    </xf>
    <xf numFmtId="164" fontId="0" fillId="37" borderId="10" xfId="0" applyNumberFormat="1" applyFill="1" applyBorder="1" applyAlignment="1">
      <alignment/>
    </xf>
    <xf numFmtId="0" fontId="4" fillId="0" borderId="0" xfId="44" applyFont="1" applyAlignment="1">
      <alignment horizontal="center"/>
      <protection/>
    </xf>
    <xf numFmtId="0" fontId="3" fillId="0" borderId="0" xfId="44" applyFont="1">
      <alignment/>
      <protection/>
    </xf>
    <xf numFmtId="0" fontId="4" fillId="0" borderId="10" xfId="44" applyFont="1" applyBorder="1" applyAlignment="1">
      <alignment horizontal="justify" wrapText="1"/>
      <protection/>
    </xf>
    <xf numFmtId="0" fontId="3" fillId="33" borderId="10" xfId="44" applyFont="1" applyFill="1" applyBorder="1" applyAlignment="1">
      <alignment horizontal="right"/>
      <protection/>
    </xf>
    <xf numFmtId="164" fontId="3" fillId="33" borderId="10" xfId="44" applyNumberFormat="1" applyFont="1" applyFill="1" applyBorder="1">
      <alignment/>
      <protection/>
    </xf>
    <xf numFmtId="0" fontId="4" fillId="0" borderId="0" xfId="44" applyFont="1" applyAlignment="1">
      <alignment horizontal="justify"/>
      <protection/>
    </xf>
    <xf numFmtId="0" fontId="4" fillId="0" borderId="0" xfId="44" applyFont="1" applyAlignment="1">
      <alignment wrapText="1"/>
      <protection/>
    </xf>
    <xf numFmtId="0" fontId="3" fillId="0" borderId="0" xfId="44" applyFont="1" applyAlignment="1">
      <alignment horizontal="justify"/>
      <protection/>
    </xf>
    <xf numFmtId="0" fontId="1" fillId="33" borderId="0" xfId="44" applyFont="1" applyFill="1">
      <alignment/>
      <protection/>
    </xf>
    <xf numFmtId="0" fontId="1" fillId="33" borderId="0" xfId="0" applyFont="1" applyFill="1" applyAlignment="1">
      <alignment/>
    </xf>
    <xf numFmtId="0" fontId="0" fillId="33" borderId="0" xfId="0" applyFill="1" applyAlignment="1">
      <alignment/>
    </xf>
    <xf numFmtId="0" fontId="4" fillId="0" borderId="10" xfId="44" applyFont="1" applyFill="1" applyBorder="1" applyAlignment="1">
      <alignment horizontal="justify"/>
      <protection/>
    </xf>
    <xf numFmtId="49" fontId="4" fillId="0" borderId="10" xfId="44" applyNumberFormat="1" applyFont="1" applyBorder="1" applyAlignment="1">
      <alignment horizontal="left" wrapText="1"/>
      <protection/>
    </xf>
    <xf numFmtId="166" fontId="4" fillId="35" borderId="10" xfId="45" applyNumberFormat="1" applyFont="1" applyFill="1" applyBorder="1" applyAlignment="1">
      <alignment horizontal="right" wrapText="1"/>
      <protection/>
    </xf>
    <xf numFmtId="1" fontId="1" fillId="38" borderId="10" xfId="44" applyNumberFormat="1" applyFont="1" applyFill="1" applyBorder="1">
      <alignment/>
      <protection/>
    </xf>
    <xf numFmtId="0" fontId="4" fillId="0" borderId="10" xfId="44" applyFont="1" applyBorder="1" applyAlignment="1">
      <alignment horizontal="justify"/>
      <protection/>
    </xf>
    <xf numFmtId="49" fontId="4" fillId="0" borderId="10" xfId="44" applyNumberFormat="1" applyFont="1" applyFill="1" applyBorder="1" applyAlignment="1">
      <alignment horizontal="left" wrapText="1"/>
      <protection/>
    </xf>
    <xf numFmtId="166" fontId="4" fillId="0" borderId="10" xfId="45" applyNumberFormat="1" applyFont="1" applyBorder="1" applyAlignment="1">
      <alignment horizontal="right" wrapText="1"/>
      <protection/>
    </xf>
    <xf numFmtId="10" fontId="1" fillId="0" borderId="10" xfId="44" applyNumberFormat="1" applyFont="1" applyBorder="1" applyAlignment="1">
      <alignment wrapText="1"/>
      <protection/>
    </xf>
    <xf numFmtId="0" fontId="4" fillId="33" borderId="0" xfId="0" applyFont="1" applyFill="1" applyAlignment="1">
      <alignment/>
    </xf>
    <xf numFmtId="164" fontId="4" fillId="35" borderId="10" xfId="44" applyNumberFormat="1" applyFont="1" applyFill="1" applyBorder="1">
      <alignment/>
      <protection/>
    </xf>
    <xf numFmtId="0" fontId="4" fillId="0" borderId="10" xfId="44" applyFont="1" applyFill="1" applyBorder="1" applyAlignment="1">
      <alignment horizontal="left" wrapText="1"/>
      <protection/>
    </xf>
    <xf numFmtId="164" fontId="3" fillId="39" borderId="10" xfId="44" applyNumberFormat="1" applyFont="1" applyFill="1" applyBorder="1">
      <alignment/>
      <protection/>
    </xf>
    <xf numFmtId="0" fontId="4" fillId="39" borderId="10" xfId="44" applyFont="1" applyFill="1" applyBorder="1">
      <alignment/>
      <protection/>
    </xf>
    <xf numFmtId="0" fontId="4" fillId="39" borderId="0" xfId="44" applyFont="1" applyFill="1">
      <alignment/>
      <protection/>
    </xf>
    <xf numFmtId="0" fontId="4" fillId="39" borderId="0" xfId="0" applyFont="1" applyFill="1" applyAlignment="1">
      <alignment/>
    </xf>
    <xf numFmtId="0" fontId="0" fillId="39" borderId="0" xfId="0" applyFill="1" applyAlignment="1">
      <alignment/>
    </xf>
    <xf numFmtId="0" fontId="3" fillId="0" borderId="0" xfId="44" applyFont="1" applyBorder="1" applyAlignment="1">
      <alignment horizontal="left"/>
      <protection/>
    </xf>
    <xf numFmtId="165" fontId="4" fillId="0" borderId="10" xfId="44" applyNumberFormat="1" applyFont="1" applyFill="1" applyBorder="1" applyAlignment="1">
      <alignment horizontal="right"/>
      <protection/>
    </xf>
    <xf numFmtId="165" fontId="4" fillId="35" borderId="10" xfId="44" applyNumberFormat="1" applyFont="1" applyFill="1" applyBorder="1" applyAlignment="1">
      <alignment horizontal="right"/>
      <protection/>
    </xf>
    <xf numFmtId="0" fontId="1" fillId="0" borderId="0" xfId="44" applyFont="1" applyFill="1">
      <alignment/>
      <protection/>
    </xf>
    <xf numFmtId="0" fontId="1" fillId="0" borderId="0" xfId="0" applyFont="1" applyFill="1" applyAlignment="1">
      <alignment/>
    </xf>
    <xf numFmtId="10" fontId="1" fillId="0" borderId="10" xfId="44" applyNumberFormat="1" applyFont="1" applyFill="1" applyBorder="1" applyAlignment="1">
      <alignment horizontal="left" wrapText="1"/>
      <protection/>
    </xf>
    <xf numFmtId="165" fontId="1" fillId="35" borderId="10" xfId="44" applyNumberFormat="1" applyFont="1" applyFill="1" applyBorder="1" applyAlignment="1">
      <alignment horizontal="right"/>
      <protection/>
    </xf>
    <xf numFmtId="0" fontId="1" fillId="0" borderId="10" xfId="0" applyFont="1" applyBorder="1" applyAlignment="1">
      <alignment wrapText="1"/>
    </xf>
    <xf numFmtId="0" fontId="1" fillId="0" borderId="10" xfId="0" applyFont="1" applyBorder="1" applyAlignment="1">
      <alignment horizontal="center"/>
    </xf>
    <xf numFmtId="0" fontId="1" fillId="0" borderId="10" xfId="0" applyFont="1" applyBorder="1" applyAlignment="1">
      <alignment/>
    </xf>
    <xf numFmtId="2" fontId="1" fillId="0" borderId="10" xfId="0" applyNumberFormat="1" applyFont="1" applyBorder="1" applyAlignment="1">
      <alignment/>
    </xf>
    <xf numFmtId="2" fontId="1" fillId="35" borderId="10" xfId="0" applyNumberFormat="1" applyFont="1" applyFill="1" applyBorder="1" applyAlignment="1">
      <alignment/>
    </xf>
    <xf numFmtId="1" fontId="1" fillId="0" borderId="10" xfId="0" applyNumberFormat="1" applyFont="1" applyBorder="1" applyAlignment="1">
      <alignment/>
    </xf>
    <xf numFmtId="0" fontId="4" fillId="0" borderId="10" xfId="0" applyFont="1" applyFill="1" applyBorder="1" applyAlignment="1">
      <alignment horizontal="left" wrapText="1"/>
    </xf>
    <xf numFmtId="0" fontId="4" fillId="0" borderId="10" xfId="0" applyFont="1" applyBorder="1" applyAlignment="1">
      <alignment horizontal="center" wrapText="1"/>
    </xf>
    <xf numFmtId="165" fontId="1" fillId="0" borderId="10" xfId="0" applyNumberFormat="1" applyFont="1" applyFill="1" applyBorder="1" applyAlignment="1">
      <alignment/>
    </xf>
    <xf numFmtId="165" fontId="1" fillId="0" borderId="10" xfId="0" applyNumberFormat="1" applyFont="1" applyBorder="1" applyAlignment="1">
      <alignment/>
    </xf>
    <xf numFmtId="165" fontId="1" fillId="35" borderId="10" xfId="0" applyNumberFormat="1" applyFont="1" applyFill="1" applyBorder="1" applyAlignment="1">
      <alignment/>
    </xf>
    <xf numFmtId="0" fontId="2" fillId="0" borderId="10" xfId="44" applyFont="1" applyBorder="1">
      <alignment/>
      <protection/>
    </xf>
    <xf numFmtId="0" fontId="2" fillId="0" borderId="10" xfId="44" applyFont="1" applyBorder="1" applyAlignment="1">
      <alignment horizontal="left"/>
      <protection/>
    </xf>
    <xf numFmtId="0" fontId="2" fillId="0" borderId="10" xfId="44" applyFont="1" applyBorder="1" applyAlignment="1">
      <alignment horizontal="center"/>
      <protection/>
    </xf>
    <xf numFmtId="165" fontId="2" fillId="39" borderId="10" xfId="44" applyNumberFormat="1" applyFont="1" applyFill="1" applyBorder="1">
      <alignment/>
      <protection/>
    </xf>
    <xf numFmtId="0" fontId="2" fillId="0" borderId="0" xfId="0" applyFont="1" applyAlignment="1">
      <alignment/>
    </xf>
    <xf numFmtId="0" fontId="1" fillId="0" borderId="11" xfId="44" applyFont="1" applyFill="1" applyBorder="1">
      <alignment/>
      <protection/>
    </xf>
    <xf numFmtId="0" fontId="1" fillId="33" borderId="12" xfId="44" applyFont="1" applyFill="1" applyBorder="1">
      <alignment/>
      <protection/>
    </xf>
    <xf numFmtId="0" fontId="1" fillId="0" borderId="12" xfId="44" applyFont="1" applyBorder="1">
      <alignment/>
      <protection/>
    </xf>
    <xf numFmtId="0" fontId="1" fillId="35" borderId="13" xfId="44" applyFont="1" applyFill="1" applyBorder="1" applyAlignment="1">
      <alignment wrapText="1"/>
      <protection/>
    </xf>
    <xf numFmtId="0" fontId="4" fillId="35" borderId="13" xfId="44" applyFont="1" applyFill="1" applyBorder="1" applyAlignment="1">
      <alignment horizontal="center"/>
      <protection/>
    </xf>
    <xf numFmtId="0" fontId="1" fillId="35" borderId="13" xfId="44" applyFont="1" applyFill="1" applyBorder="1">
      <alignment/>
      <protection/>
    </xf>
    <xf numFmtId="164" fontId="1" fillId="35" borderId="13" xfId="44" applyNumberFormat="1" applyFont="1" applyFill="1" applyBorder="1">
      <alignment/>
      <protection/>
    </xf>
    <xf numFmtId="0" fontId="1" fillId="0" borderId="14" xfId="44" applyFont="1" applyBorder="1">
      <alignment/>
      <protection/>
    </xf>
    <xf numFmtId="0" fontId="2" fillId="33" borderId="14" xfId="44" applyFont="1" applyFill="1" applyBorder="1" applyAlignment="1">
      <alignment horizontal="right"/>
      <protection/>
    </xf>
    <xf numFmtId="164" fontId="2" fillId="33" borderId="14" xfId="44" applyNumberFormat="1" applyFont="1" applyFill="1" applyBorder="1">
      <alignment/>
      <protection/>
    </xf>
    <xf numFmtId="0" fontId="1" fillId="0" borderId="12" xfId="44" applyFont="1" applyBorder="1" applyAlignment="1">
      <alignment wrapText="1"/>
      <protection/>
    </xf>
    <xf numFmtId="0" fontId="1" fillId="0" borderId="12" xfId="44" applyFont="1" applyFill="1" applyBorder="1" applyAlignment="1">
      <alignment horizontal="center"/>
      <protection/>
    </xf>
    <xf numFmtId="164" fontId="1" fillId="0" borderId="12" xfId="44" applyNumberFormat="1" applyFont="1" applyFill="1" applyBorder="1">
      <alignment/>
      <protection/>
    </xf>
    <xf numFmtId="0" fontId="1" fillId="0" borderId="15" xfId="44" applyFont="1" applyFill="1" applyBorder="1">
      <alignment/>
      <protection/>
    </xf>
    <xf numFmtId="0" fontId="1" fillId="0" borderId="13" xfId="44" applyFont="1" applyBorder="1">
      <alignment/>
      <protection/>
    </xf>
    <xf numFmtId="0" fontId="0" fillId="0" borderId="12" xfId="0" applyBorder="1" applyAlignment="1">
      <alignment/>
    </xf>
    <xf numFmtId="0" fontId="4" fillId="33" borderId="10" xfId="44" applyFont="1" applyFill="1" applyBorder="1" applyAlignment="1">
      <alignment wrapText="1"/>
      <protection/>
    </xf>
    <xf numFmtId="0" fontId="4" fillId="33" borderId="10" xfId="44" applyFont="1" applyFill="1" applyBorder="1" applyAlignment="1">
      <alignment horizontal="left" wrapText="1"/>
      <protection/>
    </xf>
    <xf numFmtId="0" fontId="1" fillId="33" borderId="10" xfId="44" applyFont="1" applyFill="1" applyBorder="1" applyAlignment="1">
      <alignment horizontal="left" wrapText="1"/>
      <protection/>
    </xf>
    <xf numFmtId="0" fontId="1" fillId="33" borderId="10" xfId="44" applyFont="1" applyFill="1" applyBorder="1" applyAlignment="1">
      <alignment wrapText="1"/>
      <protection/>
    </xf>
    <xf numFmtId="0" fontId="4" fillId="33" borderId="10" xfId="44" applyFont="1" applyFill="1" applyBorder="1" applyAlignment="1">
      <alignment horizontal="center" wrapText="1"/>
      <protection/>
    </xf>
    <xf numFmtId="0" fontId="4" fillId="33" borderId="11" xfId="44" applyFont="1" applyFill="1" applyBorder="1" applyAlignment="1">
      <alignment horizontal="left" wrapText="1"/>
      <protection/>
    </xf>
    <xf numFmtId="164" fontId="3" fillId="33" borderId="11" xfId="44" applyNumberFormat="1" applyFont="1" applyFill="1" applyBorder="1" applyAlignment="1">
      <alignment wrapText="1"/>
      <protection/>
    </xf>
    <xf numFmtId="164" fontId="9" fillId="33" borderId="11" xfId="44" applyNumberFormat="1" applyFont="1" applyFill="1" applyBorder="1">
      <alignment/>
      <protection/>
    </xf>
    <xf numFmtId="164" fontId="2" fillId="33" borderId="11" xfId="44" applyNumberFormat="1" applyFont="1" applyFill="1" applyBorder="1">
      <alignment/>
      <protection/>
    </xf>
    <xf numFmtId="0" fontId="4" fillId="33" borderId="10" xfId="44" applyFont="1" applyFill="1" applyBorder="1" applyAlignment="1">
      <alignment horizontal="justify"/>
      <protection/>
    </xf>
    <xf numFmtId="0" fontId="4" fillId="33" borderId="10" xfId="45" applyFont="1" applyFill="1" applyBorder="1" applyAlignment="1">
      <alignment wrapText="1"/>
      <protection/>
    </xf>
    <xf numFmtId="0" fontId="0" fillId="33" borderId="0" xfId="0" applyFont="1" applyFill="1" applyAlignment="1">
      <alignment/>
    </xf>
    <xf numFmtId="0" fontId="4" fillId="34" borderId="10" xfId="44" applyFont="1" applyFill="1" applyBorder="1" applyAlignment="1">
      <alignment wrapText="1"/>
      <protection/>
    </xf>
    <xf numFmtId="0" fontId="4" fillId="33" borderId="10" xfId="0" applyFont="1" applyFill="1" applyBorder="1" applyAlignment="1">
      <alignment wrapText="1"/>
    </xf>
    <xf numFmtId="0" fontId="4" fillId="33" borderId="11" xfId="45" applyFont="1" applyFill="1" applyBorder="1" applyAlignment="1">
      <alignment wrapText="1"/>
      <protection/>
    </xf>
    <xf numFmtId="0" fontId="4" fillId="0" borderId="14" xfId="44" applyFont="1" applyBorder="1">
      <alignment/>
      <protection/>
    </xf>
    <xf numFmtId="0" fontId="4" fillId="33" borderId="12" xfId="44" applyFont="1" applyFill="1" applyBorder="1">
      <alignment/>
      <protection/>
    </xf>
    <xf numFmtId="0" fontId="1" fillId="33" borderId="10" xfId="0" applyFont="1" applyFill="1" applyBorder="1" applyAlignment="1">
      <alignment/>
    </xf>
    <xf numFmtId="0" fontId="0" fillId="33" borderId="10" xfId="0" applyFont="1" applyFill="1" applyBorder="1" applyAlignment="1">
      <alignment/>
    </xf>
    <xf numFmtId="0" fontId="0" fillId="0" borderId="10" xfId="0" applyFont="1" applyBorder="1" applyAlignment="1">
      <alignment/>
    </xf>
    <xf numFmtId="0" fontId="1" fillId="0" borderId="0" xfId="44" applyFont="1" applyFill="1" applyAlignment="1">
      <alignment horizontal="center"/>
      <protection/>
    </xf>
    <xf numFmtId="0" fontId="0" fillId="0" borderId="0" xfId="0" applyFill="1" applyAlignment="1">
      <alignment/>
    </xf>
    <xf numFmtId="0" fontId="2" fillId="40" borderId="12" xfId="44" applyFont="1" applyFill="1" applyBorder="1" applyAlignment="1">
      <alignment wrapText="1"/>
      <protection/>
    </xf>
    <xf numFmtId="168" fontId="1" fillId="0" borderId="0" xfId="44" applyNumberFormat="1" applyFont="1" applyBorder="1">
      <alignment/>
      <protection/>
    </xf>
    <xf numFmtId="0" fontId="1" fillId="0" borderId="0" xfId="44" applyFont="1" applyBorder="1" applyAlignment="1">
      <alignment horizontal="center"/>
      <protection/>
    </xf>
    <xf numFmtId="0" fontId="1" fillId="0" borderId="0" xfId="44" applyFont="1" applyBorder="1">
      <alignment/>
      <protection/>
    </xf>
    <xf numFmtId="0" fontId="1" fillId="0" borderId="0" xfId="0" applyFont="1" applyBorder="1" applyAlignment="1">
      <alignment/>
    </xf>
    <xf numFmtId="0" fontId="0" fillId="0" borderId="0" xfId="0" applyBorder="1" applyAlignment="1">
      <alignment/>
    </xf>
    <xf numFmtId="168" fontId="11" fillId="0" borderId="0" xfId="44" applyNumberFormat="1" applyFont="1" applyBorder="1" applyAlignment="1">
      <alignment/>
      <protection/>
    </xf>
    <xf numFmtId="0" fontId="1" fillId="33" borderId="10" xfId="44" applyFont="1" applyFill="1" applyBorder="1" applyAlignment="1">
      <alignment horizontal="center"/>
      <protection/>
    </xf>
    <xf numFmtId="0" fontId="0" fillId="0" borderId="0" xfId="44" applyFont="1" applyFill="1">
      <alignment/>
      <protection/>
    </xf>
    <xf numFmtId="0" fontId="4" fillId="33" borderId="13" xfId="44" applyFont="1" applyFill="1" applyBorder="1">
      <alignment/>
      <protection/>
    </xf>
    <xf numFmtId="0" fontId="7" fillId="33" borderId="12" xfId="0" applyFont="1" applyFill="1" applyBorder="1" applyAlignment="1">
      <alignment/>
    </xf>
    <xf numFmtId="0" fontId="0" fillId="34" borderId="0" xfId="44" applyFont="1" applyFill="1">
      <alignment/>
      <protection/>
    </xf>
    <xf numFmtId="0" fontId="9" fillId="0" borderId="0" xfId="44" applyFont="1" applyAlignment="1">
      <alignment horizontal="left" wrapText="1"/>
      <protection/>
    </xf>
    <xf numFmtId="0" fontId="0" fillId="0" borderId="0" xfId="44" applyFont="1">
      <alignment/>
      <protection/>
    </xf>
    <xf numFmtId="0" fontId="0" fillId="0" borderId="0" xfId="44" applyFont="1" applyAlignment="1">
      <alignment horizontal="center"/>
      <protection/>
    </xf>
    <xf numFmtId="0" fontId="0" fillId="0" borderId="0" xfId="44" applyFont="1" applyAlignment="1">
      <alignment horizontal="right"/>
      <protection/>
    </xf>
    <xf numFmtId="0" fontId="0" fillId="0" borderId="0" xfId="0" applyFont="1" applyAlignment="1">
      <alignment/>
    </xf>
    <xf numFmtId="0" fontId="7" fillId="34" borderId="10" xfId="44" applyFont="1" applyFill="1" applyBorder="1" applyAlignment="1">
      <alignment wrapText="1"/>
      <protection/>
    </xf>
    <xf numFmtId="0" fontId="7" fillId="33" borderId="10" xfId="44" applyFont="1" applyFill="1" applyBorder="1" applyAlignment="1">
      <alignment horizontal="left" wrapText="1"/>
      <protection/>
    </xf>
    <xf numFmtId="0" fontId="7" fillId="33" borderId="10" xfId="44" applyFont="1" applyFill="1" applyBorder="1" applyAlignment="1">
      <alignment wrapText="1"/>
      <protection/>
    </xf>
    <xf numFmtId="0" fontId="0" fillId="33" borderId="10" xfId="44" applyFont="1" applyFill="1" applyBorder="1" applyAlignment="1">
      <alignment wrapText="1"/>
      <protection/>
    </xf>
    <xf numFmtId="0" fontId="13" fillId="34" borderId="10" xfId="44" applyFont="1" applyFill="1" applyBorder="1" applyAlignment="1">
      <alignment horizontal="right" wrapText="1"/>
      <protection/>
    </xf>
    <xf numFmtId="0" fontId="7" fillId="0" borderId="10" xfId="44" applyFont="1" applyBorder="1" applyAlignment="1">
      <alignment horizontal="left" wrapText="1"/>
      <protection/>
    </xf>
    <xf numFmtId="0" fontId="7" fillId="0" borderId="10" xfId="44" applyFont="1" applyBorder="1" applyAlignment="1">
      <alignment horizontal="center" wrapText="1"/>
      <protection/>
    </xf>
    <xf numFmtId="0" fontId="7" fillId="0" borderId="10" xfId="44" applyFont="1" applyFill="1" applyBorder="1" applyAlignment="1">
      <alignment horizontal="center" wrapText="1"/>
      <protection/>
    </xf>
    <xf numFmtId="165" fontId="0" fillId="0" borderId="10" xfId="44" applyNumberFormat="1" applyFont="1" applyFill="1" applyBorder="1">
      <alignment/>
      <protection/>
    </xf>
    <xf numFmtId="165" fontId="0" fillId="0" borderId="10" xfId="44" applyNumberFormat="1" applyFont="1" applyBorder="1">
      <alignment/>
      <protection/>
    </xf>
    <xf numFmtId="1" fontId="0" fillId="0" borderId="10" xfId="44" applyNumberFormat="1" applyFont="1" applyFill="1" applyBorder="1">
      <alignment/>
      <protection/>
    </xf>
    <xf numFmtId="0" fontId="7" fillId="35" borderId="10" xfId="44" applyFont="1" applyFill="1" applyBorder="1" applyAlignment="1">
      <alignment horizontal="left" wrapText="1"/>
      <protection/>
    </xf>
    <xf numFmtId="0" fontId="7" fillId="35" borderId="10" xfId="44" applyFont="1" applyFill="1" applyBorder="1" applyAlignment="1">
      <alignment horizontal="center" wrapText="1"/>
      <protection/>
    </xf>
    <xf numFmtId="165" fontId="0" fillId="35" borderId="10" xfId="44" applyNumberFormat="1" applyFont="1" applyFill="1" applyBorder="1">
      <alignment/>
      <protection/>
    </xf>
    <xf numFmtId="1" fontId="0" fillId="35" borderId="10" xfId="44" applyNumberFormat="1" applyFont="1" applyFill="1" applyBorder="1">
      <alignment/>
      <protection/>
    </xf>
    <xf numFmtId="0" fontId="13" fillId="34" borderId="10" xfId="44" applyFont="1" applyFill="1" applyBorder="1" applyAlignment="1">
      <alignment wrapText="1"/>
      <protection/>
    </xf>
    <xf numFmtId="0" fontId="13" fillId="0" borderId="10" xfId="44" applyFont="1" applyBorder="1" applyAlignment="1">
      <alignment horizontal="left" wrapText="1"/>
      <protection/>
    </xf>
    <xf numFmtId="0" fontId="13" fillId="34" borderId="10" xfId="44" applyFont="1" applyFill="1" applyBorder="1">
      <alignment/>
      <protection/>
    </xf>
    <xf numFmtId="0" fontId="0" fillId="0" borderId="10" xfId="44" applyFont="1" applyBorder="1" applyAlignment="1">
      <alignment horizontal="left" wrapText="1"/>
      <protection/>
    </xf>
    <xf numFmtId="0" fontId="0" fillId="0" borderId="10" xfId="44" applyFont="1" applyBorder="1" applyAlignment="1">
      <alignment horizontal="center"/>
      <protection/>
    </xf>
    <xf numFmtId="0" fontId="0" fillId="35" borderId="10" xfId="44" applyFont="1" applyFill="1" applyBorder="1" applyAlignment="1">
      <alignment wrapText="1"/>
      <protection/>
    </xf>
    <xf numFmtId="164" fontId="0" fillId="0" borderId="10" xfId="44" applyNumberFormat="1" applyFont="1" applyBorder="1">
      <alignment/>
      <protection/>
    </xf>
    <xf numFmtId="164" fontId="0" fillId="0" borderId="10" xfId="44" applyNumberFormat="1" applyFont="1" applyFill="1" applyBorder="1">
      <alignment/>
      <protection/>
    </xf>
    <xf numFmtId="0" fontId="7" fillId="0" borderId="0" xfId="44" applyFont="1">
      <alignment/>
      <protection/>
    </xf>
    <xf numFmtId="0" fontId="7" fillId="0" borderId="0" xfId="0" applyFont="1" applyAlignment="1">
      <alignment/>
    </xf>
    <xf numFmtId="0" fontId="0" fillId="35" borderId="0" xfId="0" applyFont="1" applyFill="1" applyAlignment="1">
      <alignment/>
    </xf>
    <xf numFmtId="165" fontId="7" fillId="35" borderId="10" xfId="44" applyNumberFormat="1" applyFont="1" applyFill="1" applyBorder="1">
      <alignment/>
      <protection/>
    </xf>
    <xf numFmtId="1" fontId="7" fillId="35" borderId="10" xfId="44" applyNumberFormat="1" applyFont="1" applyFill="1" applyBorder="1">
      <alignment/>
      <protection/>
    </xf>
    <xf numFmtId="0" fontId="0" fillId="0" borderId="10" xfId="44" applyFont="1" applyBorder="1">
      <alignment/>
      <protection/>
    </xf>
    <xf numFmtId="0" fontId="0" fillId="0" borderId="10" xfId="44" applyFont="1" applyFill="1" applyBorder="1" applyAlignment="1">
      <alignment horizontal="center"/>
      <protection/>
    </xf>
    <xf numFmtId="0" fontId="7" fillId="0" borderId="10" xfId="45" applyFont="1" applyBorder="1" applyAlignment="1">
      <alignment horizontal="left" wrapText="1"/>
      <protection/>
    </xf>
    <xf numFmtId="0" fontId="7" fillId="0" borderId="10" xfId="44" applyFont="1" applyBorder="1" applyAlignment="1">
      <alignment horizontal="center"/>
      <protection/>
    </xf>
    <xf numFmtId="0" fontId="7" fillId="0" borderId="10" xfId="44" applyFont="1" applyBorder="1" applyAlignment="1">
      <alignment wrapText="1"/>
      <protection/>
    </xf>
    <xf numFmtId="0" fontId="7" fillId="0" borderId="10" xfId="44" applyFont="1" applyBorder="1">
      <alignment/>
      <protection/>
    </xf>
    <xf numFmtId="166" fontId="7" fillId="0" borderId="10" xfId="45" applyNumberFormat="1" applyFont="1" applyFill="1" applyBorder="1" applyAlignment="1">
      <alignment horizontal="right" wrapText="1"/>
      <protection/>
    </xf>
    <xf numFmtId="165" fontId="7" fillId="0" borderId="10" xfId="44" applyNumberFormat="1" applyFont="1" applyBorder="1">
      <alignment/>
      <protection/>
    </xf>
    <xf numFmtId="164" fontId="7" fillId="0" borderId="10" xfId="44" applyNumberFormat="1" applyFont="1" applyFill="1" applyBorder="1">
      <alignment/>
      <protection/>
    </xf>
    <xf numFmtId="0" fontId="0" fillId="34" borderId="10" xfId="44" applyFont="1" applyFill="1" applyBorder="1">
      <alignment/>
      <protection/>
    </xf>
    <xf numFmtId="0" fontId="0" fillId="35" borderId="10" xfId="44" applyFont="1" applyFill="1" applyBorder="1" applyAlignment="1">
      <alignment horizontal="left" wrapText="1"/>
      <protection/>
    </xf>
    <xf numFmtId="0" fontId="0" fillId="35" borderId="10" xfId="44" applyFont="1" applyFill="1" applyBorder="1">
      <alignment/>
      <protection/>
    </xf>
    <xf numFmtId="0" fontId="0" fillId="35" borderId="10" xfId="44" applyFont="1" applyFill="1" applyBorder="1" applyAlignment="1">
      <alignment horizontal="center"/>
      <protection/>
    </xf>
    <xf numFmtId="0" fontId="0" fillId="35" borderId="10" xfId="44" applyFont="1" applyFill="1" applyBorder="1" applyAlignment="1">
      <alignment horizontal="right"/>
      <protection/>
    </xf>
    <xf numFmtId="0" fontId="9" fillId="34" borderId="10" xfId="44" applyFont="1" applyFill="1" applyBorder="1" applyAlignment="1">
      <alignment horizontal="right"/>
      <protection/>
    </xf>
    <xf numFmtId="165" fontId="9" fillId="34" borderId="10" xfId="44" applyNumberFormat="1" applyFont="1" applyFill="1" applyBorder="1">
      <alignment/>
      <protection/>
    </xf>
    <xf numFmtId="165" fontId="9" fillId="35" borderId="10" xfId="44" applyNumberFormat="1" applyFont="1" applyFill="1" applyBorder="1">
      <alignment/>
      <protection/>
    </xf>
    <xf numFmtId="0" fontId="9" fillId="0" borderId="0" xfId="44" applyFont="1">
      <alignment/>
      <protection/>
    </xf>
    <xf numFmtId="164" fontId="7" fillId="33" borderId="10" xfId="44" applyNumberFormat="1" applyFont="1" applyFill="1" applyBorder="1" applyAlignment="1">
      <alignment wrapText="1"/>
      <protection/>
    </xf>
    <xf numFmtId="0" fontId="7" fillId="33" borderId="10" xfId="44" applyFont="1" applyFill="1" applyBorder="1">
      <alignment/>
      <protection/>
    </xf>
    <xf numFmtId="0" fontId="7" fillId="0" borderId="10" xfId="44" applyFont="1" applyFill="1" applyBorder="1">
      <alignment/>
      <protection/>
    </xf>
    <xf numFmtId="164" fontId="7" fillId="0" borderId="10" xfId="44" applyNumberFormat="1" applyFont="1" applyBorder="1">
      <alignment/>
      <protection/>
    </xf>
    <xf numFmtId="1" fontId="7" fillId="0" borderId="10" xfId="44" applyNumberFormat="1" applyFont="1" applyFill="1" applyBorder="1">
      <alignment/>
      <protection/>
    </xf>
    <xf numFmtId="0" fontId="7" fillId="0" borderId="10" xfId="0" applyFont="1" applyBorder="1" applyAlignment="1">
      <alignment/>
    </xf>
    <xf numFmtId="0" fontId="7" fillId="33" borderId="10" xfId="44" applyFont="1" applyFill="1" applyBorder="1" applyAlignment="1">
      <alignment horizontal="center"/>
      <protection/>
    </xf>
    <xf numFmtId="0" fontId="7" fillId="0" borderId="10" xfId="44" applyFont="1" applyBorder="1" applyAlignment="1">
      <alignment horizontal="left" vertical="top" wrapText="1"/>
      <protection/>
    </xf>
    <xf numFmtId="0" fontId="7" fillId="0" borderId="10" xfId="44" applyFont="1" applyBorder="1" applyAlignment="1">
      <alignment horizontal="center" vertical="center" wrapText="1"/>
      <protection/>
    </xf>
    <xf numFmtId="0" fontId="7" fillId="0" borderId="10" xfId="44" applyFont="1" applyFill="1" applyBorder="1" applyAlignment="1">
      <alignment horizontal="center" vertical="center"/>
      <protection/>
    </xf>
    <xf numFmtId="164" fontId="7" fillId="0" borderId="10" xfId="44" applyNumberFormat="1" applyFont="1" applyFill="1" applyBorder="1" applyAlignment="1">
      <alignment horizontal="center" vertical="center"/>
      <protection/>
    </xf>
    <xf numFmtId="0" fontId="7" fillId="0" borderId="10" xfId="44" applyFont="1" applyBorder="1" applyAlignment="1">
      <alignment vertical="center" wrapText="1"/>
      <protection/>
    </xf>
    <xf numFmtId="0" fontId="7" fillId="0" borderId="10" xfId="44" applyFont="1" applyBorder="1" applyAlignment="1">
      <alignment vertical="center"/>
      <protection/>
    </xf>
    <xf numFmtId="164" fontId="7" fillId="0" borderId="10" xfId="44" applyNumberFormat="1" applyFont="1" applyFill="1" applyBorder="1" applyAlignment="1">
      <alignment vertical="center"/>
      <protection/>
    </xf>
    <xf numFmtId="0" fontId="7" fillId="0" borderId="10" xfId="44" applyFont="1" applyFill="1" applyBorder="1" applyAlignment="1">
      <alignment vertical="center"/>
      <protection/>
    </xf>
    <xf numFmtId="0" fontId="7" fillId="35" borderId="10" xfId="44" applyFont="1" applyFill="1" applyBorder="1" applyAlignment="1">
      <alignment horizontal="left" vertical="top" wrapText="1"/>
      <protection/>
    </xf>
    <xf numFmtId="0" fontId="7" fillId="0" borderId="10" xfId="44" applyFont="1" applyFill="1" applyBorder="1" applyAlignment="1">
      <alignment horizontal="center" vertical="top" wrapText="1"/>
      <protection/>
    </xf>
    <xf numFmtId="0" fontId="6" fillId="33" borderId="10" xfId="44" applyFont="1" applyFill="1" applyBorder="1">
      <alignment/>
      <protection/>
    </xf>
    <xf numFmtId="0" fontId="6" fillId="0" borderId="10" xfId="44" applyFont="1" applyBorder="1">
      <alignment/>
      <protection/>
    </xf>
    <xf numFmtId="0" fontId="7" fillId="35" borderId="10" xfId="44" applyFont="1" applyFill="1" applyBorder="1" applyAlignment="1">
      <alignment vertical="top" wrapText="1"/>
      <protection/>
    </xf>
    <xf numFmtId="0" fontId="6" fillId="35" borderId="10" xfId="44" applyFont="1" applyFill="1" applyBorder="1">
      <alignment/>
      <protection/>
    </xf>
    <xf numFmtId="0" fontId="15" fillId="35" borderId="10" xfId="44" applyFont="1" applyFill="1" applyBorder="1">
      <alignment/>
      <protection/>
    </xf>
    <xf numFmtId="0" fontId="15" fillId="33" borderId="10" xfId="44" applyFont="1" applyFill="1" applyBorder="1">
      <alignment/>
      <protection/>
    </xf>
    <xf numFmtId="164" fontId="15" fillId="33" borderId="10" xfId="44" applyNumberFormat="1" applyFont="1" applyFill="1" applyBorder="1">
      <alignment/>
      <protection/>
    </xf>
    <xf numFmtId="0" fontId="16" fillId="0" borderId="10" xfId="44" applyFont="1" applyBorder="1">
      <alignment/>
      <protection/>
    </xf>
    <xf numFmtId="0" fontId="16" fillId="0" borderId="0" xfId="44" applyFont="1">
      <alignment/>
      <protection/>
    </xf>
    <xf numFmtId="164" fontId="7" fillId="33" borderId="11" xfId="44" applyNumberFormat="1" applyFont="1" applyFill="1" applyBorder="1" applyAlignment="1">
      <alignment wrapText="1"/>
      <protection/>
    </xf>
    <xf numFmtId="0" fontId="7" fillId="0" borderId="14" xfId="44" applyFont="1" applyBorder="1">
      <alignment/>
      <protection/>
    </xf>
    <xf numFmtId="0" fontId="7" fillId="33" borderId="12" xfId="44" applyFont="1" applyFill="1" applyBorder="1">
      <alignment/>
      <protection/>
    </xf>
    <xf numFmtId="0" fontId="9" fillId="0" borderId="0" xfId="44" applyFont="1" applyBorder="1" applyAlignment="1">
      <alignment horizontal="justify" vertical="top" wrapText="1"/>
      <protection/>
    </xf>
    <xf numFmtId="0" fontId="5" fillId="0" borderId="0" xfId="44" applyFont="1" applyBorder="1">
      <alignment/>
      <protection/>
    </xf>
    <xf numFmtId="0" fontId="0" fillId="0" borderId="0" xfId="44" applyFont="1" applyBorder="1">
      <alignment/>
      <protection/>
    </xf>
    <xf numFmtId="0" fontId="3" fillId="33" borderId="10" xfId="44" applyFont="1" applyFill="1" applyBorder="1" applyAlignment="1">
      <alignment horizontal="right"/>
      <protection/>
    </xf>
    <xf numFmtId="0" fontId="3" fillId="39" borderId="10" xfId="44" applyFont="1" applyFill="1" applyBorder="1" applyAlignment="1">
      <alignment horizontal="right"/>
      <protection/>
    </xf>
    <xf numFmtId="0" fontId="1" fillId="0" borderId="16" xfId="44" applyFont="1" applyBorder="1" applyAlignment="1">
      <alignment horizontal="left" wrapText="1"/>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Excel Built-in Normal 1" xfId="45"/>
    <cellStyle name="Komórka połączona" xfId="46"/>
    <cellStyle name="Komórka zaznaczona" xfId="47"/>
    <cellStyle name="Nagłówek 1" xfId="48"/>
    <cellStyle name="Nagłówek 2" xfId="49"/>
    <cellStyle name="Nagłówek 3" xfId="50"/>
    <cellStyle name="Nagłówek 4" xfId="51"/>
    <cellStyle name="Neutralne"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B3B3B3"/>
      <rgbColor rgb="00FF99CC"/>
      <rgbColor rgb="00CC99FF"/>
      <rgbColor rgb="00FFCC99"/>
      <rgbColor rgb="003366FF"/>
      <rgbColor rgb="0033CCCC"/>
      <rgbColor rgb="0099CC00"/>
      <rgbColor rgb="00FFCC00"/>
      <rgbColor rgb="00FF9900"/>
      <rgbColor rgb="00FF6600"/>
      <rgbColor rgb="00666699"/>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T43"/>
  <sheetViews>
    <sheetView view="pageBreakPreview" zoomScale="110" zoomScaleNormal="130" zoomScaleSheetLayoutView="110" zoomScalePageLayoutView="0" workbookViewId="0" topLeftCell="A1">
      <selection activeCell="B51" sqref="B51"/>
    </sheetView>
  </sheetViews>
  <sheetFormatPr defaultColWidth="9.140625" defaultRowHeight="12.75"/>
  <cols>
    <col min="1" max="1" width="4.28125" style="16" customWidth="1"/>
    <col min="2" max="2" width="52.7109375" style="16" customWidth="1"/>
    <col min="3" max="4" width="9.00390625" style="16" customWidth="1"/>
    <col min="5" max="6" width="10.140625" style="16" customWidth="1"/>
    <col min="7" max="7" width="9.00390625" style="16" customWidth="1"/>
    <col min="8" max="8" width="10.140625" style="16" customWidth="1"/>
    <col min="9" max="9" width="10.8515625" style="16" customWidth="1"/>
    <col min="10" max="10" width="0" style="16" hidden="1" customWidth="1"/>
    <col min="11" max="11" width="17.421875" style="16" customWidth="1"/>
    <col min="12" max="16384" width="9.140625" style="16" customWidth="1"/>
  </cols>
  <sheetData>
    <row r="1" spans="1:15" ht="20.25" customHeight="1">
      <c r="A1" s="210"/>
      <c r="B1" s="259" t="s">
        <v>0</v>
      </c>
      <c r="C1" s="210"/>
      <c r="D1" s="210"/>
      <c r="E1" s="210"/>
      <c r="F1" s="210"/>
      <c r="G1" s="210"/>
      <c r="H1" s="210"/>
      <c r="I1" s="210"/>
      <c r="J1" s="210"/>
      <c r="K1" s="210"/>
      <c r="L1" s="210"/>
      <c r="M1" s="210"/>
      <c r="N1" s="210"/>
      <c r="O1" s="210"/>
    </row>
    <row r="2" spans="1:15" ht="44.25" customHeight="1">
      <c r="A2" s="216" t="s">
        <v>1</v>
      </c>
      <c r="B2" s="215" t="s">
        <v>2</v>
      </c>
      <c r="C2" s="216" t="s">
        <v>3</v>
      </c>
      <c r="D2" s="215" t="s">
        <v>4</v>
      </c>
      <c r="E2" s="215" t="s">
        <v>5</v>
      </c>
      <c r="F2" s="215" t="s">
        <v>330</v>
      </c>
      <c r="G2" s="260" t="s">
        <v>6</v>
      </c>
      <c r="H2" s="260" t="s">
        <v>7</v>
      </c>
      <c r="I2" s="260" t="s">
        <v>8</v>
      </c>
      <c r="J2" s="286" t="s">
        <v>9</v>
      </c>
      <c r="K2" s="288" t="s">
        <v>10</v>
      </c>
      <c r="L2" s="210"/>
      <c r="M2" s="210"/>
      <c r="N2" s="210"/>
      <c r="O2" s="210"/>
    </row>
    <row r="3" spans="1:15" ht="25.5">
      <c r="A3" s="261">
        <v>1</v>
      </c>
      <c r="B3" s="246" t="s">
        <v>11</v>
      </c>
      <c r="C3" s="247" t="s">
        <v>12</v>
      </c>
      <c r="D3" s="262">
        <v>12</v>
      </c>
      <c r="E3" s="250"/>
      <c r="F3" s="250"/>
      <c r="G3" s="250"/>
      <c r="H3" s="263"/>
      <c r="I3" s="263"/>
      <c r="J3" s="264">
        <v>5</v>
      </c>
      <c r="K3" s="287"/>
      <c r="L3" s="210"/>
      <c r="M3" s="210"/>
      <c r="N3" s="210"/>
      <c r="O3" s="210"/>
    </row>
    <row r="4" spans="1:15" ht="12.75">
      <c r="A4" s="261">
        <v>2</v>
      </c>
      <c r="B4" s="246" t="s">
        <v>13</v>
      </c>
      <c r="C4" s="247" t="s">
        <v>12</v>
      </c>
      <c r="D4" s="265">
        <v>2</v>
      </c>
      <c r="E4" s="250"/>
      <c r="F4" s="250"/>
      <c r="G4" s="250"/>
      <c r="H4" s="263"/>
      <c r="I4" s="263"/>
      <c r="J4" s="264">
        <v>1</v>
      </c>
      <c r="K4" s="247"/>
      <c r="L4" s="210"/>
      <c r="M4" s="210"/>
      <c r="N4" s="210"/>
      <c r="O4" s="210"/>
    </row>
    <row r="5" spans="1:15" ht="12.75">
      <c r="A5" s="261">
        <v>3</v>
      </c>
      <c r="B5" s="246" t="s">
        <v>14</v>
      </c>
      <c r="C5" s="247" t="s">
        <v>12</v>
      </c>
      <c r="D5" s="247">
        <v>2</v>
      </c>
      <c r="E5" s="250"/>
      <c r="F5" s="250"/>
      <c r="G5" s="250"/>
      <c r="H5" s="263"/>
      <c r="I5" s="263"/>
      <c r="J5" s="264">
        <v>1</v>
      </c>
      <c r="K5" s="247"/>
      <c r="L5" s="210"/>
      <c r="M5" s="210"/>
      <c r="N5" s="210"/>
      <c r="O5" s="210"/>
    </row>
    <row r="6" spans="1:254" s="210" customFormat="1" ht="80.25" customHeight="1">
      <c r="A6" s="266">
        <v>4</v>
      </c>
      <c r="B6" s="267" t="s">
        <v>15</v>
      </c>
      <c r="C6" s="268" t="s">
        <v>16</v>
      </c>
      <c r="D6" s="269">
        <v>800</v>
      </c>
      <c r="E6" s="270"/>
      <c r="F6" s="270"/>
      <c r="G6" s="270"/>
      <c r="H6" s="270"/>
      <c r="I6" s="270"/>
      <c r="J6" s="269">
        <v>414</v>
      </c>
      <c r="K6" s="247"/>
      <c r="IT6" s="213"/>
    </row>
    <row r="7" spans="1:254" s="210" customFormat="1" ht="101.25" customHeight="1">
      <c r="A7" s="266">
        <v>5</v>
      </c>
      <c r="B7" s="267" t="s">
        <v>15</v>
      </c>
      <c r="C7" s="271" t="s">
        <v>16</v>
      </c>
      <c r="D7" s="272">
        <v>1000</v>
      </c>
      <c r="E7" s="273"/>
      <c r="F7" s="273"/>
      <c r="G7" s="273"/>
      <c r="H7" s="273"/>
      <c r="I7" s="273"/>
      <c r="J7" s="274">
        <v>593</v>
      </c>
      <c r="K7" s="247"/>
      <c r="IT7" s="213"/>
    </row>
    <row r="8" spans="1:254" s="210" customFormat="1" ht="21.75" customHeight="1">
      <c r="A8" s="266">
        <v>6</v>
      </c>
      <c r="B8" s="275" t="s">
        <v>17</v>
      </c>
      <c r="C8" s="275" t="s">
        <v>18</v>
      </c>
      <c r="D8" s="276">
        <v>25</v>
      </c>
      <c r="E8" s="250"/>
      <c r="F8" s="250"/>
      <c r="G8" s="250"/>
      <c r="H8" s="250"/>
      <c r="I8" s="250"/>
      <c r="J8" s="262">
        <v>14</v>
      </c>
      <c r="K8" s="247"/>
      <c r="IT8" s="213"/>
    </row>
    <row r="9" spans="1:15" ht="63.75">
      <c r="A9" s="261">
        <v>7</v>
      </c>
      <c r="B9" s="275" t="s">
        <v>19</v>
      </c>
      <c r="C9" s="275" t="s">
        <v>18</v>
      </c>
      <c r="D9" s="276">
        <v>10</v>
      </c>
      <c r="E9" s="250"/>
      <c r="F9" s="250"/>
      <c r="G9" s="250"/>
      <c r="H9" s="250"/>
      <c r="I9" s="250"/>
      <c r="J9" s="262">
        <v>3</v>
      </c>
      <c r="K9" s="247"/>
      <c r="L9" s="210"/>
      <c r="M9" s="210"/>
      <c r="N9" s="210"/>
      <c r="O9" s="210"/>
    </row>
    <row r="10" spans="1:11" ht="51">
      <c r="A10" s="277">
        <v>8</v>
      </c>
      <c r="B10" s="275" t="s">
        <v>20</v>
      </c>
      <c r="C10" s="275" t="s">
        <v>18</v>
      </c>
      <c r="D10" s="276">
        <v>70</v>
      </c>
      <c r="E10" s="250"/>
      <c r="F10" s="250"/>
      <c r="G10" s="250"/>
      <c r="H10" s="250"/>
      <c r="I10" s="250"/>
      <c r="J10" s="262">
        <v>37</v>
      </c>
      <c r="K10" s="278"/>
    </row>
    <row r="11" spans="1:11" ht="12.75">
      <c r="A11" s="277">
        <v>9</v>
      </c>
      <c r="B11" s="275" t="s">
        <v>21</v>
      </c>
      <c r="C11" s="275" t="s">
        <v>18</v>
      </c>
      <c r="D11" s="276">
        <v>17</v>
      </c>
      <c r="E11" s="250"/>
      <c r="F11" s="250"/>
      <c r="G11" s="250"/>
      <c r="H11" s="250"/>
      <c r="I11" s="250"/>
      <c r="J11" s="262">
        <v>11</v>
      </c>
      <c r="K11" s="278"/>
    </row>
    <row r="12" spans="1:11" ht="25.5">
      <c r="A12" s="277">
        <v>10</v>
      </c>
      <c r="B12" s="275" t="s">
        <v>22</v>
      </c>
      <c r="C12" s="275" t="s">
        <v>18</v>
      </c>
      <c r="D12" s="276">
        <v>2</v>
      </c>
      <c r="E12" s="250"/>
      <c r="F12" s="250"/>
      <c r="G12" s="250"/>
      <c r="H12" s="250"/>
      <c r="I12" s="250"/>
      <c r="J12" s="262">
        <v>1</v>
      </c>
      <c r="K12" s="278"/>
    </row>
    <row r="13" spans="1:11" ht="38.25">
      <c r="A13" s="277">
        <v>11</v>
      </c>
      <c r="B13" s="275" t="s">
        <v>23</v>
      </c>
      <c r="C13" s="275"/>
      <c r="D13" s="276">
        <v>120</v>
      </c>
      <c r="E13" s="250"/>
      <c r="F13" s="250"/>
      <c r="G13" s="250"/>
      <c r="H13" s="250"/>
      <c r="I13" s="250"/>
      <c r="J13" s="262">
        <v>66</v>
      </c>
      <c r="K13" s="278"/>
    </row>
    <row r="14" spans="1:11" ht="38.25">
      <c r="A14" s="277">
        <v>12</v>
      </c>
      <c r="B14" s="275" t="s">
        <v>24</v>
      </c>
      <c r="C14" s="275" t="s">
        <v>25</v>
      </c>
      <c r="D14" s="276">
        <v>7</v>
      </c>
      <c r="E14" s="250"/>
      <c r="F14" s="250"/>
      <c r="G14" s="250"/>
      <c r="H14" s="250"/>
      <c r="I14" s="250"/>
      <c r="J14" s="262">
        <v>4</v>
      </c>
      <c r="K14" s="278"/>
    </row>
    <row r="15" spans="1:11" ht="12.75">
      <c r="A15" s="277">
        <v>13</v>
      </c>
      <c r="B15" s="279" t="s">
        <v>26</v>
      </c>
      <c r="C15" s="275" t="s">
        <v>18</v>
      </c>
      <c r="D15" s="276">
        <v>56</v>
      </c>
      <c r="E15" s="250"/>
      <c r="F15" s="250"/>
      <c r="G15" s="250"/>
      <c r="H15" s="250"/>
      <c r="I15" s="250"/>
      <c r="J15" s="262">
        <v>37</v>
      </c>
      <c r="K15" s="278"/>
    </row>
    <row r="16" spans="1:11" s="285" customFormat="1" ht="12.75">
      <c r="A16" s="280"/>
      <c r="B16" s="281"/>
      <c r="C16" s="281"/>
      <c r="D16" s="281"/>
      <c r="E16" s="281"/>
      <c r="F16" s="281"/>
      <c r="G16" s="282" t="s">
        <v>27</v>
      </c>
      <c r="H16" s="283">
        <f>SUM(H3:H15)</f>
        <v>0</v>
      </c>
      <c r="I16" s="283">
        <f>SUM(I3:I15)</f>
        <v>0</v>
      </c>
      <c r="J16" s="283"/>
      <c r="K16" s="284"/>
    </row>
    <row r="20" spans="2:8" ht="38.25">
      <c r="B20" s="289" t="s">
        <v>28</v>
      </c>
      <c r="C20" s="290"/>
      <c r="D20" s="289" t="s">
        <v>49</v>
      </c>
      <c r="E20" s="290"/>
      <c r="F20" s="290"/>
      <c r="G20" s="290"/>
      <c r="H20" s="290"/>
    </row>
    <row r="21" spans="2:8" ht="12.75" customHeight="1">
      <c r="B21" s="291" t="s">
        <v>29</v>
      </c>
      <c r="C21" s="290"/>
      <c r="D21" s="291" t="s">
        <v>29</v>
      </c>
      <c r="E21" s="290"/>
      <c r="F21" s="290"/>
      <c r="G21" s="290"/>
      <c r="H21" s="290"/>
    </row>
    <row r="22" spans="2:8" ht="12.75" customHeight="1">
      <c r="B22" s="291" t="s">
        <v>30</v>
      </c>
      <c r="C22" s="290"/>
      <c r="D22" s="291" t="s">
        <v>30</v>
      </c>
      <c r="E22" s="290"/>
      <c r="F22" s="290"/>
      <c r="G22" s="290"/>
      <c r="H22" s="290"/>
    </row>
    <row r="23" spans="2:8" ht="12.75" customHeight="1">
      <c r="B23" s="291" t="s">
        <v>31</v>
      </c>
      <c r="C23" s="290"/>
      <c r="D23" s="291" t="s">
        <v>31</v>
      </c>
      <c r="E23" s="290"/>
      <c r="F23" s="290"/>
      <c r="G23" s="290"/>
      <c r="H23" s="290"/>
    </row>
    <row r="24" spans="2:8" ht="12.75" customHeight="1">
      <c r="B24" s="291" t="s">
        <v>32</v>
      </c>
      <c r="C24" s="290"/>
      <c r="D24" s="291" t="s">
        <v>32</v>
      </c>
      <c r="E24" s="290"/>
      <c r="F24" s="290"/>
      <c r="G24" s="290"/>
      <c r="H24" s="290"/>
    </row>
    <row r="25" spans="2:8" ht="12.75" customHeight="1">
      <c r="B25" s="291" t="s">
        <v>33</v>
      </c>
      <c r="C25" s="290"/>
      <c r="D25" s="291" t="s">
        <v>33</v>
      </c>
      <c r="E25" s="290"/>
      <c r="F25" s="290"/>
      <c r="G25" s="290"/>
      <c r="H25" s="290"/>
    </row>
    <row r="26" spans="2:8" ht="12.75" customHeight="1">
      <c r="B26" s="291" t="s">
        <v>34</v>
      </c>
      <c r="C26" s="290"/>
      <c r="D26" s="291" t="s">
        <v>34</v>
      </c>
      <c r="E26" s="290"/>
      <c r="F26" s="290"/>
      <c r="G26" s="290"/>
      <c r="H26" s="290"/>
    </row>
    <row r="27" spans="2:8" ht="12.75" customHeight="1">
      <c r="B27" s="291" t="s">
        <v>35</v>
      </c>
      <c r="C27" s="290"/>
      <c r="D27" s="291" t="s">
        <v>35</v>
      </c>
      <c r="E27" s="290"/>
      <c r="F27" s="290"/>
      <c r="G27" s="290"/>
      <c r="H27" s="290"/>
    </row>
    <row r="28" spans="2:8" ht="12.75" customHeight="1">
      <c r="B28" s="291" t="s">
        <v>36</v>
      </c>
      <c r="C28" s="290"/>
      <c r="D28" s="291" t="s">
        <v>50</v>
      </c>
      <c r="E28" s="290"/>
      <c r="F28" s="290"/>
      <c r="G28" s="290"/>
      <c r="H28" s="290"/>
    </row>
    <row r="29" spans="2:8" ht="12.75" customHeight="1">
      <c r="B29" s="291" t="s">
        <v>37</v>
      </c>
      <c r="C29" s="290"/>
      <c r="D29" s="291" t="s">
        <v>37</v>
      </c>
      <c r="E29" s="290"/>
      <c r="F29" s="290"/>
      <c r="G29" s="290"/>
      <c r="H29" s="290"/>
    </row>
    <row r="30" spans="2:8" ht="12.75" customHeight="1">
      <c r="B30" s="291" t="s">
        <v>38</v>
      </c>
      <c r="C30" s="290"/>
      <c r="D30" s="291" t="s">
        <v>51</v>
      </c>
      <c r="E30" s="290"/>
      <c r="F30" s="290"/>
      <c r="G30" s="290"/>
      <c r="H30" s="290"/>
    </row>
    <row r="31" spans="1:8" ht="12.75" customHeight="1">
      <c r="A31" s="290"/>
      <c r="B31" s="291" t="s">
        <v>39</v>
      </c>
      <c r="C31" s="290"/>
      <c r="D31" s="291" t="s">
        <v>39</v>
      </c>
      <c r="E31" s="290"/>
      <c r="F31" s="290"/>
      <c r="G31" s="290"/>
      <c r="H31" s="290"/>
    </row>
    <row r="32" spans="1:8" ht="12.75" customHeight="1">
      <c r="A32" s="290"/>
      <c r="B32" s="291" t="s">
        <v>40</v>
      </c>
      <c r="C32" s="290"/>
      <c r="D32" s="291" t="s">
        <v>40</v>
      </c>
      <c r="E32" s="290"/>
      <c r="F32" s="290"/>
      <c r="G32" s="290"/>
      <c r="H32" s="290"/>
    </row>
    <row r="33" spans="1:8" ht="12.75" customHeight="1">
      <c r="A33" s="290"/>
      <c r="B33" s="291" t="s">
        <v>41</v>
      </c>
      <c r="C33" s="290"/>
      <c r="D33" s="291" t="s">
        <v>41</v>
      </c>
      <c r="E33" s="290"/>
      <c r="F33" s="290"/>
      <c r="G33" s="290"/>
      <c r="H33" s="290"/>
    </row>
    <row r="34" spans="1:8" ht="12.75" customHeight="1">
      <c r="A34" s="290"/>
      <c r="B34" s="291" t="s">
        <v>42</v>
      </c>
      <c r="C34" s="290"/>
      <c r="D34" s="291" t="s">
        <v>42</v>
      </c>
      <c r="E34" s="290"/>
      <c r="F34" s="290"/>
      <c r="G34" s="290"/>
      <c r="H34" s="290"/>
    </row>
    <row r="35" spans="1:8" ht="12.75" customHeight="1">
      <c r="A35" s="290"/>
      <c r="B35" s="291" t="s">
        <v>43</v>
      </c>
      <c r="C35" s="290"/>
      <c r="D35" s="291" t="s">
        <v>43</v>
      </c>
      <c r="E35" s="290"/>
      <c r="F35" s="290"/>
      <c r="G35" s="290"/>
      <c r="H35" s="290"/>
    </row>
    <row r="36" spans="1:8" ht="12.75" customHeight="1">
      <c r="A36" s="290"/>
      <c r="B36" s="291" t="s">
        <v>44</v>
      </c>
      <c r="C36" s="290"/>
      <c r="D36" s="291" t="s">
        <v>44</v>
      </c>
      <c r="E36" s="290"/>
      <c r="F36" s="290"/>
      <c r="G36" s="290"/>
      <c r="H36" s="290"/>
    </row>
    <row r="37" spans="1:8" ht="12.75" customHeight="1">
      <c r="A37" s="290"/>
      <c r="B37" s="291" t="s">
        <v>45</v>
      </c>
      <c r="C37" s="290"/>
      <c r="D37" s="291" t="s">
        <v>45</v>
      </c>
      <c r="E37" s="290"/>
      <c r="F37" s="290"/>
      <c r="G37" s="290"/>
      <c r="H37" s="290"/>
    </row>
    <row r="38" spans="1:8" ht="12.75" customHeight="1">
      <c r="A38" s="290"/>
      <c r="B38" s="291" t="s">
        <v>46</v>
      </c>
      <c r="C38" s="290"/>
      <c r="D38" s="291" t="s">
        <v>46</v>
      </c>
      <c r="E38" s="290"/>
      <c r="F38" s="290"/>
      <c r="G38" s="290"/>
      <c r="H38" s="290"/>
    </row>
    <row r="39" spans="1:8" ht="12.75" customHeight="1">
      <c r="A39" s="290"/>
      <c r="B39" s="291" t="s">
        <v>47</v>
      </c>
      <c r="C39" s="290"/>
      <c r="D39" s="291" t="s">
        <v>47</v>
      </c>
      <c r="E39" s="290"/>
      <c r="F39" s="290"/>
      <c r="G39" s="290"/>
      <c r="H39" s="290"/>
    </row>
    <row r="40" spans="1:8" ht="12.75" customHeight="1">
      <c r="A40" s="290"/>
      <c r="B40" s="291" t="s">
        <v>48</v>
      </c>
      <c r="C40" s="290"/>
      <c r="D40" s="291" t="s">
        <v>48</v>
      </c>
      <c r="E40" s="290"/>
      <c r="F40" s="290"/>
      <c r="G40" s="290"/>
      <c r="H40" s="290"/>
    </row>
    <row r="41" spans="1:8" ht="12.75">
      <c r="A41" s="290"/>
      <c r="B41" s="290"/>
      <c r="C41" s="290"/>
      <c r="D41" s="290"/>
      <c r="E41" s="290"/>
      <c r="F41" s="290"/>
      <c r="G41" s="290"/>
      <c r="H41" s="290"/>
    </row>
    <row r="42" spans="1:8" ht="12.75">
      <c r="A42" s="290"/>
      <c r="B42" s="290"/>
      <c r="C42" s="290"/>
      <c r="D42" s="290"/>
      <c r="E42" s="290"/>
      <c r="F42" s="290"/>
      <c r="G42" s="290"/>
      <c r="H42" s="290"/>
    </row>
    <row r="43" spans="1:8" ht="12.75">
      <c r="A43" s="290"/>
      <c r="B43" s="290"/>
      <c r="C43" s="290"/>
      <c r="D43" s="290"/>
      <c r="E43" s="290"/>
      <c r="F43" s="290"/>
      <c r="G43" s="290"/>
      <c r="H43" s="290"/>
    </row>
  </sheetData>
  <sheetProtection selectLockedCells="1" selectUnlockedCells="1"/>
  <printOptions/>
  <pageMargins left="0.25" right="0.25" top="0.75" bottom="0.75" header="0.3" footer="0.3"/>
  <pageSetup fitToHeight="1" fitToWidth="1" horizontalDpi="300" verticalDpi="300" orientation="landscape" paperSize="9" scale="53" r:id="rId1"/>
  <rowBreaks count="2" manualBreakCount="2">
    <brk id="17" max="255" man="1"/>
    <brk id="42" max="255" man="1"/>
  </rowBreaks>
</worksheet>
</file>

<file path=xl/worksheets/sheet10.xml><?xml version="1.0" encoding="utf-8"?>
<worksheet xmlns="http://schemas.openxmlformats.org/spreadsheetml/2006/main" xmlns:r="http://schemas.openxmlformats.org/officeDocument/2006/relationships">
  <dimension ref="A1:IT13"/>
  <sheetViews>
    <sheetView view="pageBreakPreview" zoomScale="60" zoomScaleNormal="130" zoomScalePageLayoutView="0" workbookViewId="0" topLeftCell="A1">
      <selection activeCell="A1" sqref="A1:L13"/>
    </sheetView>
  </sheetViews>
  <sheetFormatPr defaultColWidth="11.57421875" defaultRowHeight="12.75"/>
  <cols>
    <col min="1" max="1" width="5.57421875" style="38" customWidth="1"/>
    <col min="2" max="2" width="41.421875" style="114" customWidth="1"/>
    <col min="3" max="3" width="4.7109375" style="109" customWidth="1"/>
    <col min="4" max="4" width="11.28125" style="115" customWidth="1"/>
    <col min="5" max="5" width="7.57421875" style="38" customWidth="1"/>
    <col min="6" max="7" width="9.00390625" style="38" customWidth="1"/>
    <col min="8" max="8" width="10.00390625" style="38" customWidth="1"/>
    <col min="9" max="9" width="10.57421875" style="41" customWidth="1"/>
    <col min="10" max="10" width="10.28125" style="38" customWidth="1"/>
    <col min="11" max="11" width="0" style="38" hidden="1" customWidth="1"/>
    <col min="12" max="12" width="13.7109375" style="38" customWidth="1"/>
    <col min="13" max="245" width="11.57421875" style="38" customWidth="1"/>
    <col min="246" max="251" width="11.57421875" style="1" customWidth="1"/>
    <col min="252" max="252" width="11.57421875" style="13" customWidth="1"/>
  </cols>
  <sheetData>
    <row r="1" ht="22.5">
      <c r="B1" s="116" t="s">
        <v>201</v>
      </c>
    </row>
    <row r="2" spans="1:254" s="52" customFormat="1" ht="22.5">
      <c r="A2" s="64" t="s">
        <v>125</v>
      </c>
      <c r="B2" s="184" t="s">
        <v>2</v>
      </c>
      <c r="C2" s="176" t="s">
        <v>4</v>
      </c>
      <c r="D2" s="175" t="s">
        <v>202</v>
      </c>
      <c r="E2" s="175" t="s">
        <v>131</v>
      </c>
      <c r="F2" s="185" t="s">
        <v>5</v>
      </c>
      <c r="G2" s="176" t="s">
        <v>330</v>
      </c>
      <c r="H2" s="185" t="s">
        <v>6</v>
      </c>
      <c r="I2" s="185" t="s">
        <v>7</v>
      </c>
      <c r="J2" s="185" t="s">
        <v>8</v>
      </c>
      <c r="K2" s="185" t="s">
        <v>9</v>
      </c>
      <c r="L2" s="73" t="s">
        <v>10</v>
      </c>
      <c r="IL2" s="117"/>
      <c r="IM2" s="117"/>
      <c r="IN2" s="117"/>
      <c r="IO2" s="117"/>
      <c r="IP2" s="117"/>
      <c r="IQ2" s="117"/>
      <c r="IR2" s="118"/>
      <c r="IS2" s="186"/>
      <c r="IT2" s="186"/>
    </row>
    <row r="3" spans="1:12" ht="45">
      <c r="A3" s="64" t="s">
        <v>203</v>
      </c>
      <c r="B3" s="120" t="s">
        <v>204</v>
      </c>
      <c r="C3" s="58">
        <v>26</v>
      </c>
      <c r="D3" s="121" t="s">
        <v>205</v>
      </c>
      <c r="E3" s="6" t="s">
        <v>206</v>
      </c>
      <c r="F3" s="47"/>
      <c r="G3" s="47"/>
      <c r="H3" s="47"/>
      <c r="I3" s="122"/>
      <c r="J3" s="47"/>
      <c r="K3" s="123"/>
      <c r="L3" s="7"/>
    </row>
    <row r="4" spans="1:12" ht="45">
      <c r="A4" s="64" t="s">
        <v>207</v>
      </c>
      <c r="B4" s="120" t="s">
        <v>208</v>
      </c>
      <c r="C4" s="58">
        <v>30</v>
      </c>
      <c r="D4" s="121" t="s">
        <v>205</v>
      </c>
      <c r="E4" s="6" t="s">
        <v>206</v>
      </c>
      <c r="F4" s="47"/>
      <c r="G4" s="47"/>
      <c r="H4" s="47"/>
      <c r="I4" s="122"/>
      <c r="J4" s="47"/>
      <c r="K4" s="123"/>
      <c r="L4" s="7"/>
    </row>
    <row r="5" spans="1:12" ht="45">
      <c r="A5" s="64" t="s">
        <v>209</v>
      </c>
      <c r="B5" s="120" t="s">
        <v>210</v>
      </c>
      <c r="C5" s="58">
        <v>1</v>
      </c>
      <c r="D5" s="121" t="s">
        <v>211</v>
      </c>
      <c r="E5" s="6" t="s">
        <v>133</v>
      </c>
      <c r="F5" s="47"/>
      <c r="G5" s="47"/>
      <c r="H5" s="47"/>
      <c r="I5" s="122"/>
      <c r="J5" s="47"/>
      <c r="K5" s="26"/>
      <c r="L5" s="6"/>
    </row>
    <row r="6" spans="1:12" ht="45">
      <c r="A6" s="64" t="s">
        <v>212</v>
      </c>
      <c r="B6" s="124" t="s">
        <v>213</v>
      </c>
      <c r="C6" s="46">
        <v>4</v>
      </c>
      <c r="D6" s="121" t="s">
        <v>214</v>
      </c>
      <c r="E6" s="6" t="s">
        <v>133</v>
      </c>
      <c r="F6" s="47"/>
      <c r="G6" s="47"/>
      <c r="H6" s="47"/>
      <c r="I6" s="122"/>
      <c r="J6" s="47"/>
      <c r="K6" s="26"/>
      <c r="L6" s="6"/>
    </row>
    <row r="7" spans="1:12" ht="12.75">
      <c r="A7" s="64" t="s">
        <v>215</v>
      </c>
      <c r="B7" s="124" t="s">
        <v>216</v>
      </c>
      <c r="C7" s="58">
        <v>1</v>
      </c>
      <c r="D7" s="125" t="s">
        <v>217</v>
      </c>
      <c r="E7" s="7" t="s">
        <v>133</v>
      </c>
      <c r="F7" s="47"/>
      <c r="G7" s="47"/>
      <c r="H7" s="47"/>
      <c r="I7" s="122"/>
      <c r="J7" s="47"/>
      <c r="K7" s="26">
        <v>0</v>
      </c>
      <c r="L7" s="6"/>
    </row>
    <row r="8" spans="1:12" ht="67.5">
      <c r="A8" s="64" t="s">
        <v>218</v>
      </c>
      <c r="B8" s="57" t="s">
        <v>219</v>
      </c>
      <c r="C8" s="58">
        <v>1</v>
      </c>
      <c r="D8" s="71"/>
      <c r="E8" s="7" t="s">
        <v>133</v>
      </c>
      <c r="F8" s="47"/>
      <c r="G8" s="47"/>
      <c r="H8" s="47"/>
      <c r="I8" s="122"/>
      <c r="J8" s="47"/>
      <c r="K8" s="26">
        <v>0</v>
      </c>
      <c r="L8" s="6"/>
    </row>
    <row r="9" spans="1:12" ht="78.75">
      <c r="A9" s="64" t="s">
        <v>220</v>
      </c>
      <c r="B9" s="61" t="s">
        <v>221</v>
      </c>
      <c r="C9" s="35">
        <v>4</v>
      </c>
      <c r="D9" s="5"/>
      <c r="E9" s="6" t="s">
        <v>133</v>
      </c>
      <c r="F9" s="126"/>
      <c r="G9" s="126"/>
      <c r="H9" s="126"/>
      <c r="I9" s="122"/>
      <c r="J9" s="126"/>
      <c r="K9" s="27">
        <v>0</v>
      </c>
      <c r="L9" s="6"/>
    </row>
    <row r="10" spans="1:12" ht="56.25">
      <c r="A10" s="64" t="s">
        <v>222</v>
      </c>
      <c r="B10" s="60" t="s">
        <v>223</v>
      </c>
      <c r="C10" s="35">
        <v>2</v>
      </c>
      <c r="D10" s="127" t="s">
        <v>224</v>
      </c>
      <c r="E10" s="6" t="s">
        <v>206</v>
      </c>
      <c r="F10" s="126"/>
      <c r="G10" s="126"/>
      <c r="H10" s="126"/>
      <c r="I10" s="122"/>
      <c r="J10" s="126"/>
      <c r="K10" s="27">
        <v>0</v>
      </c>
      <c r="L10" s="6"/>
    </row>
    <row r="11" spans="1:12" ht="22.5">
      <c r="A11" s="64" t="s">
        <v>225</v>
      </c>
      <c r="B11" s="57" t="s">
        <v>226</v>
      </c>
      <c r="C11" s="35">
        <v>7</v>
      </c>
      <c r="D11" s="127" t="s">
        <v>227</v>
      </c>
      <c r="E11" s="6" t="s">
        <v>55</v>
      </c>
      <c r="F11" s="47"/>
      <c r="G11" s="47"/>
      <c r="H11" s="47"/>
      <c r="I11" s="122"/>
      <c r="J11" s="47"/>
      <c r="K11" s="26">
        <v>4</v>
      </c>
      <c r="L11" s="6"/>
    </row>
    <row r="12" spans="1:12" ht="22.5">
      <c r="A12" s="64" t="s">
        <v>228</v>
      </c>
      <c r="B12" s="57" t="s">
        <v>229</v>
      </c>
      <c r="C12" s="45">
        <v>12</v>
      </c>
      <c r="D12" s="127" t="s">
        <v>227</v>
      </c>
      <c r="E12" s="6" t="s">
        <v>55</v>
      </c>
      <c r="F12" s="47"/>
      <c r="G12" s="47"/>
      <c r="H12" s="47"/>
      <c r="I12" s="122"/>
      <c r="J12" s="47"/>
      <c r="K12" s="26">
        <v>4</v>
      </c>
      <c r="L12" s="6"/>
    </row>
    <row r="13" spans="1:254" s="52" customFormat="1" ht="12.75">
      <c r="A13" s="292" t="s">
        <v>199</v>
      </c>
      <c r="B13" s="292"/>
      <c r="C13" s="292"/>
      <c r="D13" s="292"/>
      <c r="E13" s="292"/>
      <c r="F13" s="292"/>
      <c r="G13" s="292"/>
      <c r="H13" s="292"/>
      <c r="I13" s="113">
        <f>SUM(I3:I12)</f>
        <v>0</v>
      </c>
      <c r="J13" s="113">
        <f>SUM(J3:J12)</f>
        <v>0</v>
      </c>
      <c r="K13" s="113"/>
      <c r="L13" s="64"/>
      <c r="IL13" s="117"/>
      <c r="IM13" s="117"/>
      <c r="IN13" s="117"/>
      <c r="IO13" s="117"/>
      <c r="IP13" s="117"/>
      <c r="IQ13" s="117"/>
      <c r="IR13" s="118"/>
      <c r="IS13" s="119"/>
      <c r="IT13" s="119"/>
    </row>
  </sheetData>
  <sheetProtection selectLockedCells="1" selectUnlockedCells="1"/>
  <mergeCells count="1">
    <mergeCell ref="A13:H13"/>
  </mergeCells>
  <printOptions/>
  <pageMargins left="0.35347222222222224" right="0.36944444444444446" top="0.35138888888888886" bottom="0.9840277777777777" header="0.5118055555555555" footer="0.5118055555555555"/>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IT18"/>
  <sheetViews>
    <sheetView view="pageBreakPreview" zoomScale="60" zoomScaleNormal="130" zoomScalePageLayoutView="0" workbookViewId="0" topLeftCell="A1">
      <selection activeCell="A1" sqref="A1:M18"/>
    </sheetView>
  </sheetViews>
  <sheetFormatPr defaultColWidth="11.57421875" defaultRowHeight="12.75"/>
  <cols>
    <col min="1" max="1" width="5.8515625" style="38" customWidth="1"/>
    <col min="2" max="2" width="34.57421875" style="38" customWidth="1"/>
    <col min="3" max="3" width="5.140625" style="109" customWidth="1"/>
    <col min="4" max="4" width="9.00390625" style="115" customWidth="1"/>
    <col min="5" max="5" width="12.57421875" style="38" customWidth="1"/>
    <col min="6" max="7" width="8.57421875" style="38" customWidth="1"/>
    <col min="8" max="8" width="8.8515625" style="38" customWidth="1"/>
    <col min="9" max="9" width="10.8515625" style="41" customWidth="1"/>
    <col min="10" max="10" width="9.421875" style="38" customWidth="1"/>
    <col min="11" max="11" width="0" style="38" hidden="1" customWidth="1"/>
    <col min="12" max="12" width="14.140625" style="38" customWidth="1"/>
    <col min="13" max="252" width="11.57421875" style="38" customWidth="1"/>
    <col min="253" max="253" width="11.57421875" style="39" customWidth="1"/>
  </cols>
  <sheetData>
    <row r="1" ht="12.75">
      <c r="B1" s="110" t="s">
        <v>230</v>
      </c>
    </row>
    <row r="2" spans="1:254" s="52" customFormat="1" ht="33.75" customHeight="1">
      <c r="A2" s="175" t="s">
        <v>125</v>
      </c>
      <c r="B2" s="175" t="s">
        <v>2</v>
      </c>
      <c r="C2" s="176" t="s">
        <v>4</v>
      </c>
      <c r="D2" s="175" t="s">
        <v>231</v>
      </c>
      <c r="E2" s="175" t="s">
        <v>131</v>
      </c>
      <c r="F2" s="185" t="s">
        <v>5</v>
      </c>
      <c r="G2" s="176" t="s">
        <v>330</v>
      </c>
      <c r="H2" s="185" t="s">
        <v>6</v>
      </c>
      <c r="I2" s="185" t="s">
        <v>7</v>
      </c>
      <c r="J2" s="185" t="s">
        <v>8</v>
      </c>
      <c r="K2" s="185" t="s">
        <v>9</v>
      </c>
      <c r="L2" s="64" t="s">
        <v>10</v>
      </c>
      <c r="IS2" s="128"/>
      <c r="IT2" s="186"/>
    </row>
    <row r="3" spans="1:12" ht="33.75">
      <c r="A3" s="64" t="s">
        <v>98</v>
      </c>
      <c r="B3" s="21" t="s">
        <v>232</v>
      </c>
      <c r="C3" s="46">
        <v>150</v>
      </c>
      <c r="D3" s="5" t="s">
        <v>233</v>
      </c>
      <c r="E3" s="6" t="s">
        <v>234</v>
      </c>
      <c r="F3" s="8"/>
      <c r="G3" s="8"/>
      <c r="H3" s="8"/>
      <c r="I3" s="129"/>
      <c r="J3" s="8"/>
      <c r="K3" s="26">
        <v>87</v>
      </c>
      <c r="L3" s="6"/>
    </row>
    <row r="4" spans="1:12" ht="33.75">
      <c r="A4" s="64" t="s">
        <v>235</v>
      </c>
      <c r="B4" s="21" t="s">
        <v>236</v>
      </c>
      <c r="C4" s="46">
        <v>60</v>
      </c>
      <c r="D4" s="5" t="s">
        <v>233</v>
      </c>
      <c r="E4" s="6" t="s">
        <v>234</v>
      </c>
      <c r="F4" s="8"/>
      <c r="G4" s="8"/>
      <c r="H4" s="8"/>
      <c r="I4" s="129"/>
      <c r="J4" s="8"/>
      <c r="K4" s="26">
        <v>26</v>
      </c>
      <c r="L4" s="6"/>
    </row>
    <row r="5" spans="1:12" ht="22.5">
      <c r="A5" s="64" t="s">
        <v>237</v>
      </c>
      <c r="B5" s="21" t="s">
        <v>238</v>
      </c>
      <c r="C5" s="58">
        <v>10</v>
      </c>
      <c r="D5" s="5" t="s">
        <v>233</v>
      </c>
      <c r="E5" s="6" t="s">
        <v>239</v>
      </c>
      <c r="F5" s="8"/>
      <c r="G5" s="8"/>
      <c r="H5" s="8"/>
      <c r="I5" s="129"/>
      <c r="J5" s="8"/>
      <c r="K5" s="26">
        <v>0</v>
      </c>
      <c r="L5" s="6"/>
    </row>
    <row r="6" spans="1:12" ht="45">
      <c r="A6" s="64" t="s">
        <v>240</v>
      </c>
      <c r="B6" s="130" t="s">
        <v>241</v>
      </c>
      <c r="C6" s="46">
        <v>30</v>
      </c>
      <c r="D6" s="5"/>
      <c r="E6" s="6" t="s">
        <v>133</v>
      </c>
      <c r="F6" s="8"/>
      <c r="G6" s="8"/>
      <c r="H6" s="8"/>
      <c r="I6" s="129"/>
      <c r="J6" s="8"/>
      <c r="K6" s="26">
        <v>20</v>
      </c>
      <c r="L6" s="6"/>
    </row>
    <row r="7" spans="1:12" ht="45">
      <c r="A7" s="64" t="s">
        <v>242</v>
      </c>
      <c r="B7" s="21" t="s">
        <v>243</v>
      </c>
      <c r="C7" s="46">
        <v>8</v>
      </c>
      <c r="D7" s="5"/>
      <c r="E7" s="6" t="s">
        <v>206</v>
      </c>
      <c r="F7" s="8"/>
      <c r="G7" s="8"/>
      <c r="H7" s="8"/>
      <c r="I7" s="129"/>
      <c r="J7" s="8"/>
      <c r="K7" s="26">
        <v>3</v>
      </c>
      <c r="L7" s="6"/>
    </row>
    <row r="8" spans="1:12" ht="33.75">
      <c r="A8" s="64" t="s">
        <v>244</v>
      </c>
      <c r="B8" s="21" t="s">
        <v>245</v>
      </c>
      <c r="C8" s="58">
        <v>36</v>
      </c>
      <c r="D8" s="59" t="s">
        <v>246</v>
      </c>
      <c r="E8" s="7" t="s">
        <v>133</v>
      </c>
      <c r="F8" s="8"/>
      <c r="G8" s="8"/>
      <c r="H8" s="8"/>
      <c r="I8" s="129"/>
      <c r="J8" s="8"/>
      <c r="K8" s="26">
        <v>24</v>
      </c>
      <c r="L8" s="6"/>
    </row>
    <row r="9" spans="1:12" ht="33.75">
      <c r="A9" s="64" t="s">
        <v>247</v>
      </c>
      <c r="B9" s="21" t="s">
        <v>245</v>
      </c>
      <c r="C9" s="58">
        <v>12</v>
      </c>
      <c r="D9" s="59" t="s">
        <v>248</v>
      </c>
      <c r="E9" s="7" t="s">
        <v>133</v>
      </c>
      <c r="F9" s="8"/>
      <c r="G9" s="8"/>
      <c r="H9" s="8"/>
      <c r="I9" s="129"/>
      <c r="J9" s="8"/>
      <c r="K9" s="26">
        <v>0</v>
      </c>
      <c r="L9" s="6"/>
    </row>
    <row r="10" spans="1:12" ht="22.5">
      <c r="A10" s="64" t="s">
        <v>249</v>
      </c>
      <c r="B10" s="21" t="s">
        <v>250</v>
      </c>
      <c r="C10" s="58">
        <v>6</v>
      </c>
      <c r="D10" s="59" t="s">
        <v>251</v>
      </c>
      <c r="E10" s="7" t="s">
        <v>133</v>
      </c>
      <c r="F10" s="8"/>
      <c r="G10" s="8"/>
      <c r="H10" s="8"/>
      <c r="I10" s="129"/>
      <c r="J10" s="8"/>
      <c r="K10" s="26">
        <v>0</v>
      </c>
      <c r="L10" s="6"/>
    </row>
    <row r="11" spans="1:12" ht="56.25">
      <c r="A11" s="64" t="s">
        <v>252</v>
      </c>
      <c r="B11" s="21" t="s">
        <v>253</v>
      </c>
      <c r="C11" s="58">
        <v>4</v>
      </c>
      <c r="D11" s="59" t="s">
        <v>254</v>
      </c>
      <c r="E11" s="7" t="s">
        <v>206</v>
      </c>
      <c r="F11" s="8"/>
      <c r="G11" s="8"/>
      <c r="H11" s="8"/>
      <c r="I11" s="129"/>
      <c r="J11" s="8"/>
      <c r="K11" s="26">
        <v>1</v>
      </c>
      <c r="L11" s="6"/>
    </row>
    <row r="12" spans="1:12" ht="31.5" customHeight="1">
      <c r="A12" s="64" t="s">
        <v>255</v>
      </c>
      <c r="B12" s="21" t="s">
        <v>256</v>
      </c>
      <c r="C12" s="58">
        <v>15</v>
      </c>
      <c r="D12" s="59" t="s">
        <v>257</v>
      </c>
      <c r="E12" s="7" t="s">
        <v>133</v>
      </c>
      <c r="F12" s="8"/>
      <c r="G12" s="8"/>
      <c r="H12" s="8"/>
      <c r="I12" s="129"/>
      <c r="J12" s="8"/>
      <c r="K12" s="26">
        <v>0</v>
      </c>
      <c r="L12" s="6"/>
    </row>
    <row r="13" spans="1:12" ht="51" customHeight="1">
      <c r="A13" s="64" t="s">
        <v>258</v>
      </c>
      <c r="B13" s="130" t="s">
        <v>259</v>
      </c>
      <c r="C13" s="58">
        <v>15</v>
      </c>
      <c r="D13" s="59" t="s">
        <v>260</v>
      </c>
      <c r="E13" s="7" t="s">
        <v>133</v>
      </c>
      <c r="F13" s="8"/>
      <c r="G13" s="8"/>
      <c r="H13" s="8"/>
      <c r="I13" s="129"/>
      <c r="J13" s="8"/>
      <c r="K13" s="26">
        <v>0</v>
      </c>
      <c r="L13" s="7"/>
    </row>
    <row r="14" spans="1:12" ht="70.5" customHeight="1">
      <c r="A14" s="64" t="s">
        <v>261</v>
      </c>
      <c r="B14" s="21" t="s">
        <v>262</v>
      </c>
      <c r="C14" s="58">
        <v>950</v>
      </c>
      <c r="D14" s="59" t="s">
        <v>263</v>
      </c>
      <c r="E14" s="7" t="s">
        <v>133</v>
      </c>
      <c r="F14" s="8"/>
      <c r="G14" s="8"/>
      <c r="H14" s="8"/>
      <c r="I14" s="129"/>
      <c r="J14" s="8"/>
      <c r="K14" s="26">
        <v>640</v>
      </c>
      <c r="L14" s="6"/>
    </row>
    <row r="15" spans="1:12" ht="22.5">
      <c r="A15" s="64" t="s">
        <v>264</v>
      </c>
      <c r="B15" s="21" t="s">
        <v>265</v>
      </c>
      <c r="C15" s="58">
        <v>250</v>
      </c>
      <c r="D15" s="59" t="s">
        <v>266</v>
      </c>
      <c r="E15" s="7" t="s">
        <v>133</v>
      </c>
      <c r="F15" s="8"/>
      <c r="G15" s="8"/>
      <c r="H15" s="8"/>
      <c r="I15" s="129"/>
      <c r="J15" s="8"/>
      <c r="K15" s="26">
        <v>145</v>
      </c>
      <c r="L15" s="6"/>
    </row>
    <row r="16" spans="1:12" ht="45">
      <c r="A16" s="64" t="s">
        <v>267</v>
      </c>
      <c r="B16" s="21" t="s">
        <v>268</v>
      </c>
      <c r="C16" s="58">
        <v>100</v>
      </c>
      <c r="D16" s="59" t="s">
        <v>269</v>
      </c>
      <c r="E16" s="7" t="s">
        <v>206</v>
      </c>
      <c r="F16" s="8"/>
      <c r="G16" s="8"/>
      <c r="H16" s="8"/>
      <c r="I16" s="129"/>
      <c r="J16" s="8"/>
      <c r="K16" s="26">
        <v>20</v>
      </c>
      <c r="L16" s="6"/>
    </row>
    <row r="17" spans="1:254" s="133" customFormat="1" ht="12.75">
      <c r="A17" s="293" t="s">
        <v>123</v>
      </c>
      <c r="B17" s="293"/>
      <c r="C17" s="293"/>
      <c r="D17" s="293"/>
      <c r="E17" s="293"/>
      <c r="F17" s="293"/>
      <c r="G17" s="293"/>
      <c r="H17" s="293"/>
      <c r="I17" s="131">
        <f>SUM(I3:I16)</f>
        <v>0</v>
      </c>
      <c r="J17" s="131">
        <f>SUM(J3:J16)</f>
        <v>0</v>
      </c>
      <c r="K17" s="131"/>
      <c r="L17" s="132"/>
      <c r="IS17" s="134"/>
      <c r="IT17" s="135"/>
    </row>
    <row r="18" ht="12.75">
      <c r="J18" s="41"/>
    </row>
  </sheetData>
  <sheetProtection selectLockedCells="1" selectUnlockedCells="1"/>
  <mergeCells count="1">
    <mergeCell ref="A17:H17"/>
  </mergeCells>
  <printOptions/>
  <pageMargins left="0.32222222222222224" right="0.2604166666666667" top="0.3458333333333333" bottom="0.9840277777777777" header="0.5118055555555555" footer="0.5118055555555555"/>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IT43"/>
  <sheetViews>
    <sheetView view="pageBreakPreview" zoomScale="60" zoomScaleNormal="130" zoomScalePageLayoutView="0" workbookViewId="0" topLeftCell="A1">
      <selection activeCell="F2" sqref="F2"/>
    </sheetView>
  </sheetViews>
  <sheetFormatPr defaultColWidth="11.57421875" defaultRowHeight="12.75"/>
  <cols>
    <col min="1" max="1" width="6.57421875" style="1" customWidth="1"/>
    <col min="2" max="2" width="55.421875" style="53" customWidth="1"/>
    <col min="3" max="3" width="5.140625" style="1" customWidth="1"/>
    <col min="4" max="4" width="6.7109375" style="53" customWidth="1"/>
    <col min="5" max="6" width="9.00390625" style="1" customWidth="1"/>
    <col min="7" max="7" width="9.421875" style="1" customWidth="1"/>
    <col min="8" max="8" width="10.28125" style="32" customWidth="1"/>
    <col min="9" max="9" width="10.7109375" style="1" customWidth="1"/>
    <col min="10" max="11" width="0" style="1" hidden="1" customWidth="1"/>
    <col min="12" max="12" width="14.00390625" style="1" customWidth="1"/>
    <col min="13" max="253" width="9.00390625" style="1" customWidth="1"/>
    <col min="254" max="16384" width="11.57421875" style="13" customWidth="1"/>
  </cols>
  <sheetData>
    <row r="1" ht="19.5" customHeight="1">
      <c r="B1" s="136" t="s">
        <v>270</v>
      </c>
    </row>
    <row r="2" spans="1:12" ht="44.25" customHeight="1">
      <c r="A2" s="175" t="s">
        <v>1</v>
      </c>
      <c r="B2" s="176" t="s">
        <v>2</v>
      </c>
      <c r="C2" s="176" t="s">
        <v>4</v>
      </c>
      <c r="D2" s="176" t="s">
        <v>131</v>
      </c>
      <c r="E2" s="176" t="s">
        <v>5</v>
      </c>
      <c r="F2" s="176" t="s">
        <v>330</v>
      </c>
      <c r="G2" s="177" t="s">
        <v>6</v>
      </c>
      <c r="H2" s="177" t="s">
        <v>7</v>
      </c>
      <c r="I2" s="177" t="s">
        <v>8</v>
      </c>
      <c r="J2" s="177" t="s">
        <v>9</v>
      </c>
      <c r="K2" s="73" t="s">
        <v>271</v>
      </c>
      <c r="L2" s="73" t="s">
        <v>10</v>
      </c>
    </row>
    <row r="3" spans="1:12" ht="56.25">
      <c r="A3" s="175" t="s">
        <v>203</v>
      </c>
      <c r="B3" s="21" t="s">
        <v>272</v>
      </c>
      <c r="C3" s="23">
        <v>8</v>
      </c>
      <c r="D3" s="130" t="s">
        <v>133</v>
      </c>
      <c r="E3" s="137"/>
      <c r="F3" s="137"/>
      <c r="G3" s="137"/>
      <c r="H3" s="138"/>
      <c r="I3" s="137"/>
      <c r="J3" s="26">
        <v>1</v>
      </c>
      <c r="K3" s="44">
        <v>11582</v>
      </c>
      <c r="L3" s="44"/>
    </row>
    <row r="4" spans="1:254" s="139" customFormat="1" ht="11.25">
      <c r="A4" s="175" t="s">
        <v>207</v>
      </c>
      <c r="B4" s="130" t="s">
        <v>273</v>
      </c>
      <c r="C4" s="23">
        <v>2</v>
      </c>
      <c r="D4" s="130" t="s">
        <v>133</v>
      </c>
      <c r="E4" s="137"/>
      <c r="F4" s="137"/>
      <c r="G4" s="137"/>
      <c r="H4" s="138"/>
      <c r="I4" s="137"/>
      <c r="J4" s="26">
        <v>0</v>
      </c>
      <c r="K4" s="62">
        <v>21536</v>
      </c>
      <c r="L4" s="62"/>
      <c r="IT4" s="140"/>
    </row>
    <row r="5" spans="1:254" s="139" customFormat="1" ht="22.5">
      <c r="A5" s="175" t="s">
        <v>209</v>
      </c>
      <c r="B5" s="34" t="s">
        <v>274</v>
      </c>
      <c r="C5" s="45">
        <v>5</v>
      </c>
      <c r="D5" s="141" t="s">
        <v>133</v>
      </c>
      <c r="E5" s="137"/>
      <c r="F5" s="137"/>
      <c r="G5" s="137"/>
      <c r="H5" s="138"/>
      <c r="I5" s="137"/>
      <c r="J5" s="26">
        <v>0</v>
      </c>
      <c r="K5" s="62">
        <v>11578</v>
      </c>
      <c r="L5" s="62"/>
      <c r="IT5" s="140"/>
    </row>
    <row r="6" spans="1:254" s="139" customFormat="1" ht="22.5">
      <c r="A6" s="175" t="s">
        <v>212</v>
      </c>
      <c r="B6" s="34" t="s">
        <v>275</v>
      </c>
      <c r="C6" s="45">
        <v>5</v>
      </c>
      <c r="D6" s="141" t="s">
        <v>133</v>
      </c>
      <c r="E6" s="137"/>
      <c r="F6" s="137"/>
      <c r="G6" s="137"/>
      <c r="H6" s="138"/>
      <c r="I6" s="137"/>
      <c r="J6" s="26">
        <v>0</v>
      </c>
      <c r="K6" s="62">
        <v>11579</v>
      </c>
      <c r="L6" s="62"/>
      <c r="IT6" s="140"/>
    </row>
    <row r="7" spans="1:254" s="139" customFormat="1" ht="33.75">
      <c r="A7" s="175" t="s">
        <v>215</v>
      </c>
      <c r="B7" s="130" t="s">
        <v>276</v>
      </c>
      <c r="C7" s="23">
        <v>25</v>
      </c>
      <c r="D7" s="130" t="s">
        <v>277</v>
      </c>
      <c r="E7" s="137"/>
      <c r="F7" s="137"/>
      <c r="G7" s="137"/>
      <c r="H7" s="138"/>
      <c r="I7" s="137"/>
      <c r="J7" s="26">
        <v>15</v>
      </c>
      <c r="K7" s="62">
        <v>9065</v>
      </c>
      <c r="L7" s="62"/>
      <c r="IT7" s="140"/>
    </row>
    <row r="8" spans="1:254" s="139" customFormat="1" ht="11.25">
      <c r="A8" s="175" t="s">
        <v>218</v>
      </c>
      <c r="B8" s="130" t="s">
        <v>278</v>
      </c>
      <c r="C8" s="23">
        <v>1</v>
      </c>
      <c r="D8" s="130" t="s">
        <v>133</v>
      </c>
      <c r="E8" s="137"/>
      <c r="F8" s="137"/>
      <c r="G8" s="137"/>
      <c r="H8" s="138"/>
      <c r="I8" s="137"/>
      <c r="J8" s="26">
        <v>0</v>
      </c>
      <c r="K8" s="62">
        <v>21666</v>
      </c>
      <c r="L8" s="62"/>
      <c r="IT8" s="140"/>
    </row>
    <row r="9" spans="1:12" ht="45">
      <c r="A9" s="175" t="s">
        <v>220</v>
      </c>
      <c r="B9" s="21" t="s">
        <v>279</v>
      </c>
      <c r="C9" s="23">
        <v>6</v>
      </c>
      <c r="D9" s="130" t="s">
        <v>133</v>
      </c>
      <c r="E9" s="137"/>
      <c r="F9" s="137"/>
      <c r="G9" s="137"/>
      <c r="H9" s="138"/>
      <c r="I9" s="137"/>
      <c r="J9" s="26">
        <v>1</v>
      </c>
      <c r="K9" s="44">
        <v>9070</v>
      </c>
      <c r="L9" s="44"/>
    </row>
    <row r="10" spans="1:12" ht="33.75">
      <c r="A10" s="175" t="s">
        <v>222</v>
      </c>
      <c r="B10" s="130" t="s">
        <v>280</v>
      </c>
      <c r="C10" s="23">
        <v>20</v>
      </c>
      <c r="D10" s="130" t="s">
        <v>133</v>
      </c>
      <c r="E10" s="137"/>
      <c r="F10" s="137"/>
      <c r="G10" s="137"/>
      <c r="H10" s="138"/>
      <c r="I10" s="137"/>
      <c r="J10" s="26"/>
      <c r="K10" s="62" t="s">
        <v>281</v>
      </c>
      <c r="L10" s="44"/>
    </row>
    <row r="11" spans="1:12" ht="22.5">
      <c r="A11" s="175" t="s">
        <v>225</v>
      </c>
      <c r="B11" s="130" t="s">
        <v>282</v>
      </c>
      <c r="C11" s="45">
        <v>50</v>
      </c>
      <c r="D11" s="130" t="s">
        <v>283</v>
      </c>
      <c r="E11" s="137"/>
      <c r="F11" s="137"/>
      <c r="G11" s="137"/>
      <c r="H11" s="138"/>
      <c r="I11" s="137"/>
      <c r="J11" s="26">
        <v>10</v>
      </c>
      <c r="K11" s="62">
        <v>7938</v>
      </c>
      <c r="L11" s="44"/>
    </row>
    <row r="12" spans="1:12" ht="11.25">
      <c r="A12" s="175" t="s">
        <v>228</v>
      </c>
      <c r="B12" s="130" t="s">
        <v>284</v>
      </c>
      <c r="C12" s="23">
        <v>60</v>
      </c>
      <c r="D12" s="130" t="s">
        <v>206</v>
      </c>
      <c r="E12" s="137"/>
      <c r="F12" s="137"/>
      <c r="G12" s="137"/>
      <c r="H12" s="138"/>
      <c r="I12" s="137"/>
      <c r="J12" s="26">
        <v>16</v>
      </c>
      <c r="K12" s="62">
        <v>7197</v>
      </c>
      <c r="L12" s="44"/>
    </row>
    <row r="13" spans="1:12" ht="11.25">
      <c r="A13" s="175" t="s">
        <v>285</v>
      </c>
      <c r="B13" s="130" t="s">
        <v>286</v>
      </c>
      <c r="C13" s="23">
        <v>8</v>
      </c>
      <c r="D13" s="130" t="s">
        <v>206</v>
      </c>
      <c r="E13" s="137"/>
      <c r="F13" s="137"/>
      <c r="G13" s="137"/>
      <c r="H13" s="138"/>
      <c r="I13" s="137"/>
      <c r="J13" s="26">
        <v>2</v>
      </c>
      <c r="K13" s="62">
        <v>7924</v>
      </c>
      <c r="L13" s="44"/>
    </row>
    <row r="14" spans="1:12" ht="11.25">
      <c r="A14" s="175" t="s">
        <v>287</v>
      </c>
      <c r="B14" s="130" t="s">
        <v>288</v>
      </c>
      <c r="C14" s="23">
        <v>5</v>
      </c>
      <c r="D14" s="130" t="s">
        <v>206</v>
      </c>
      <c r="E14" s="137"/>
      <c r="F14" s="137"/>
      <c r="G14" s="137"/>
      <c r="H14" s="138"/>
      <c r="I14" s="137"/>
      <c r="J14" s="26">
        <v>0</v>
      </c>
      <c r="K14" s="62" t="s">
        <v>281</v>
      </c>
      <c r="L14" s="44"/>
    </row>
    <row r="15" spans="1:12" ht="22.5">
      <c r="A15" s="175" t="s">
        <v>289</v>
      </c>
      <c r="B15" s="130" t="s">
        <v>290</v>
      </c>
      <c r="C15" s="23">
        <v>2</v>
      </c>
      <c r="D15" s="130" t="s">
        <v>291</v>
      </c>
      <c r="E15" s="137"/>
      <c r="F15" s="137"/>
      <c r="G15" s="137"/>
      <c r="H15" s="138"/>
      <c r="I15" s="137"/>
      <c r="J15" s="26">
        <v>0</v>
      </c>
      <c r="K15" s="62" t="s">
        <v>281</v>
      </c>
      <c r="L15" s="44"/>
    </row>
    <row r="16" spans="1:254" s="139" customFormat="1" ht="11.25">
      <c r="A16" s="175" t="s">
        <v>292</v>
      </c>
      <c r="B16" s="130" t="s">
        <v>293</v>
      </c>
      <c r="C16" s="23">
        <v>50</v>
      </c>
      <c r="D16" s="130" t="s">
        <v>133</v>
      </c>
      <c r="E16" s="137"/>
      <c r="F16" s="137"/>
      <c r="G16" s="137"/>
      <c r="H16" s="138"/>
      <c r="I16" s="137"/>
      <c r="J16" s="26">
        <v>20</v>
      </c>
      <c r="K16" s="62">
        <v>9073</v>
      </c>
      <c r="L16" s="62"/>
      <c r="IT16" s="140"/>
    </row>
    <row r="17" spans="1:12" ht="22.5">
      <c r="A17" s="175" t="s">
        <v>294</v>
      </c>
      <c r="B17" s="21" t="s">
        <v>295</v>
      </c>
      <c r="C17" s="23">
        <v>3</v>
      </c>
      <c r="D17" s="130" t="s">
        <v>296</v>
      </c>
      <c r="E17" s="137"/>
      <c r="F17" s="137"/>
      <c r="G17" s="137"/>
      <c r="H17" s="138"/>
      <c r="I17" s="137"/>
      <c r="J17" s="26">
        <v>0</v>
      </c>
      <c r="K17" s="44">
        <v>9039</v>
      </c>
      <c r="L17" s="44"/>
    </row>
    <row r="18" spans="1:12" ht="56.25">
      <c r="A18" s="175" t="s">
        <v>297</v>
      </c>
      <c r="B18" s="21" t="s">
        <v>298</v>
      </c>
      <c r="C18" s="23">
        <v>2</v>
      </c>
      <c r="D18" s="130" t="s">
        <v>133</v>
      </c>
      <c r="E18" s="137"/>
      <c r="F18" s="137"/>
      <c r="G18" s="137"/>
      <c r="H18" s="142"/>
      <c r="I18" s="137"/>
      <c r="J18" s="26">
        <v>0</v>
      </c>
      <c r="K18" s="44">
        <v>9898</v>
      </c>
      <c r="L18" s="44"/>
    </row>
    <row r="19" spans="1:12" ht="22.5">
      <c r="A19" s="175" t="s">
        <v>299</v>
      </c>
      <c r="B19" s="21" t="s">
        <v>300</v>
      </c>
      <c r="C19" s="23">
        <v>55</v>
      </c>
      <c r="D19" s="130" t="s">
        <v>133</v>
      </c>
      <c r="E19" s="137"/>
      <c r="F19" s="137"/>
      <c r="G19" s="137"/>
      <c r="H19" s="138"/>
      <c r="I19" s="137"/>
      <c r="J19" s="26">
        <v>11</v>
      </c>
      <c r="K19" s="44">
        <v>9893</v>
      </c>
      <c r="L19" s="44"/>
    </row>
    <row r="20" spans="1:12" ht="22.5">
      <c r="A20" s="175" t="s">
        <v>301</v>
      </c>
      <c r="B20" s="21" t="s">
        <v>302</v>
      </c>
      <c r="C20" s="23">
        <v>4</v>
      </c>
      <c r="D20" s="130" t="s">
        <v>133</v>
      </c>
      <c r="E20" s="137"/>
      <c r="F20" s="137"/>
      <c r="G20" s="137"/>
      <c r="H20" s="138"/>
      <c r="I20" s="137"/>
      <c r="J20" s="26">
        <v>1</v>
      </c>
      <c r="K20" s="44">
        <v>9894</v>
      </c>
      <c r="L20" s="44"/>
    </row>
    <row r="21" spans="1:12" ht="22.5">
      <c r="A21" s="175" t="s">
        <v>303</v>
      </c>
      <c r="B21" s="21" t="s">
        <v>304</v>
      </c>
      <c r="C21" s="23">
        <v>2</v>
      </c>
      <c r="D21" s="130" t="s">
        <v>133</v>
      </c>
      <c r="E21" s="137"/>
      <c r="F21" s="137"/>
      <c r="G21" s="137"/>
      <c r="H21" s="138"/>
      <c r="I21" s="137"/>
      <c r="J21" s="26">
        <v>0</v>
      </c>
      <c r="K21" s="44">
        <v>9976</v>
      </c>
      <c r="L21" s="44"/>
    </row>
    <row r="22" spans="1:12" ht="33.75">
      <c r="A22" s="175" t="s">
        <v>305</v>
      </c>
      <c r="B22" s="130" t="s">
        <v>306</v>
      </c>
      <c r="C22" s="23">
        <v>4</v>
      </c>
      <c r="D22" s="130" t="s">
        <v>133</v>
      </c>
      <c r="E22" s="137"/>
      <c r="F22" s="137"/>
      <c r="G22" s="137"/>
      <c r="H22" s="138"/>
      <c r="I22" s="137"/>
      <c r="J22" s="26">
        <v>1</v>
      </c>
      <c r="K22" s="44">
        <v>9895</v>
      </c>
      <c r="L22" s="44"/>
    </row>
    <row r="23" spans="1:12" ht="45">
      <c r="A23" s="175" t="s">
        <v>307</v>
      </c>
      <c r="B23" s="130" t="s">
        <v>308</v>
      </c>
      <c r="C23" s="23">
        <v>6</v>
      </c>
      <c r="D23" s="130" t="s">
        <v>133</v>
      </c>
      <c r="E23" s="137"/>
      <c r="F23" s="137"/>
      <c r="G23" s="137"/>
      <c r="H23" s="138"/>
      <c r="I23" s="137"/>
      <c r="J23" s="26">
        <v>1</v>
      </c>
      <c r="K23" s="44">
        <v>9975</v>
      </c>
      <c r="L23" s="44"/>
    </row>
    <row r="24" spans="1:12" ht="45">
      <c r="A24" s="175" t="s">
        <v>309</v>
      </c>
      <c r="B24" s="130" t="s">
        <v>310</v>
      </c>
      <c r="C24" s="23">
        <v>2</v>
      </c>
      <c r="D24" s="130" t="s">
        <v>133</v>
      </c>
      <c r="E24" s="137"/>
      <c r="F24" s="137"/>
      <c r="G24" s="137"/>
      <c r="H24" s="138"/>
      <c r="I24" s="137"/>
      <c r="J24" s="26">
        <v>0</v>
      </c>
      <c r="K24" s="62" t="s">
        <v>281</v>
      </c>
      <c r="L24" s="44"/>
    </row>
    <row r="25" spans="1:12" ht="33.75">
      <c r="A25" s="175" t="s">
        <v>311</v>
      </c>
      <c r="B25" s="21" t="s">
        <v>312</v>
      </c>
      <c r="C25" s="23">
        <v>2</v>
      </c>
      <c r="D25" s="130" t="s">
        <v>133</v>
      </c>
      <c r="E25" s="137"/>
      <c r="F25" s="137"/>
      <c r="G25" s="137"/>
      <c r="H25" s="138"/>
      <c r="I25" s="137"/>
      <c r="J25" s="26">
        <v>0</v>
      </c>
      <c r="K25" s="44">
        <v>9887</v>
      </c>
      <c r="L25" s="44"/>
    </row>
    <row r="26" spans="1:12" ht="33.75">
      <c r="A26" s="175" t="s">
        <v>313</v>
      </c>
      <c r="B26" s="21" t="s">
        <v>314</v>
      </c>
      <c r="C26" s="23">
        <v>10</v>
      </c>
      <c r="D26" s="130" t="s">
        <v>133</v>
      </c>
      <c r="E26" s="137"/>
      <c r="F26" s="137"/>
      <c r="G26" s="137"/>
      <c r="H26" s="138"/>
      <c r="I26" s="137"/>
      <c r="J26" s="26">
        <v>0</v>
      </c>
      <c r="K26" s="44">
        <v>7495</v>
      </c>
      <c r="L26" s="44"/>
    </row>
    <row r="27" spans="1:12" ht="67.5">
      <c r="A27" s="175" t="s">
        <v>315</v>
      </c>
      <c r="B27" s="130" t="s">
        <v>316</v>
      </c>
      <c r="C27" s="22">
        <v>3</v>
      </c>
      <c r="D27" s="130" t="s">
        <v>133</v>
      </c>
      <c r="E27" s="137"/>
      <c r="F27" s="137"/>
      <c r="G27" s="137"/>
      <c r="H27" s="138"/>
      <c r="I27" s="137"/>
      <c r="J27" s="27">
        <v>0</v>
      </c>
      <c r="K27" s="62" t="s">
        <v>281</v>
      </c>
      <c r="L27" s="44"/>
    </row>
    <row r="28" spans="1:12" ht="33.75">
      <c r="A28" s="175" t="s">
        <v>317</v>
      </c>
      <c r="B28" s="130" t="s">
        <v>318</v>
      </c>
      <c r="C28" s="22">
        <v>3</v>
      </c>
      <c r="D28" s="130" t="s">
        <v>319</v>
      </c>
      <c r="E28" s="137"/>
      <c r="F28" s="137"/>
      <c r="G28" s="137"/>
      <c r="H28" s="138"/>
      <c r="I28" s="137"/>
      <c r="J28" s="27">
        <v>0</v>
      </c>
      <c r="K28" s="62" t="s">
        <v>281</v>
      </c>
      <c r="L28" s="44"/>
    </row>
    <row r="29" spans="1:12" ht="19.5" customHeight="1">
      <c r="A29" s="187" t="s">
        <v>320</v>
      </c>
      <c r="B29" s="143" t="s">
        <v>321</v>
      </c>
      <c r="C29" s="144">
        <v>30</v>
      </c>
      <c r="D29" s="145" t="s">
        <v>61</v>
      </c>
      <c r="E29" s="146"/>
      <c r="F29" s="146"/>
      <c r="G29" s="146"/>
      <c r="H29" s="147"/>
      <c r="I29" s="146"/>
      <c r="J29" s="148">
        <v>0</v>
      </c>
      <c r="K29" s="145"/>
      <c r="L29" s="44"/>
    </row>
    <row r="30" spans="1:12" ht="11.25">
      <c r="A30" s="188" t="s">
        <v>322</v>
      </c>
      <c r="B30" s="149" t="s">
        <v>323</v>
      </c>
      <c r="C30" s="150" t="s">
        <v>324</v>
      </c>
      <c r="D30" s="150">
        <v>4</v>
      </c>
      <c r="E30" s="151"/>
      <c r="F30" s="151"/>
      <c r="G30" s="152"/>
      <c r="H30" s="153"/>
      <c r="I30" s="152"/>
      <c r="J30" s="148">
        <v>0</v>
      </c>
      <c r="K30" s="44"/>
      <c r="L30" s="44"/>
    </row>
    <row r="31" spans="1:12" ht="45">
      <c r="A31" s="188" t="s">
        <v>325</v>
      </c>
      <c r="B31" s="149" t="s">
        <v>326</v>
      </c>
      <c r="C31" s="150" t="s">
        <v>324</v>
      </c>
      <c r="D31" s="150">
        <v>100</v>
      </c>
      <c r="E31" s="151"/>
      <c r="F31" s="151"/>
      <c r="G31" s="152"/>
      <c r="H31" s="153"/>
      <c r="I31" s="152"/>
      <c r="J31" s="148">
        <v>0</v>
      </c>
      <c r="K31" s="44"/>
      <c r="L31" s="44"/>
    </row>
    <row r="32" spans="1:254" s="2" customFormat="1" ht="11.25">
      <c r="A32" s="44"/>
      <c r="B32" s="155"/>
      <c r="C32" s="154"/>
      <c r="D32" s="155"/>
      <c r="E32" s="154"/>
      <c r="F32" s="154"/>
      <c r="G32" s="156" t="s">
        <v>195</v>
      </c>
      <c r="H32" s="157">
        <f>SUM(H3:H31)</f>
        <v>0</v>
      </c>
      <c r="I32" s="157">
        <f>SUM(I3:I31)</f>
        <v>0</v>
      </c>
      <c r="J32" s="154"/>
      <c r="K32" s="154"/>
      <c r="L32" s="154"/>
      <c r="IT32" s="158"/>
    </row>
    <row r="33" ht="11.25">
      <c r="B33" s="54" t="s">
        <v>327</v>
      </c>
    </row>
    <row r="34" ht="14.25" customHeight="1"/>
    <row r="35" spans="2:4" ht="12.75" customHeight="1">
      <c r="B35" s="294" t="s">
        <v>328</v>
      </c>
      <c r="C35" s="294"/>
      <c r="D35" s="294"/>
    </row>
    <row r="36" spans="2:4" ht="11.25">
      <c r="B36" s="294"/>
      <c r="C36" s="294"/>
      <c r="D36" s="294"/>
    </row>
    <row r="37" spans="2:4" ht="11.25">
      <c r="B37" s="294"/>
      <c r="C37" s="294"/>
      <c r="D37" s="294"/>
    </row>
    <row r="38" spans="2:4" ht="11.25">
      <c r="B38" s="294"/>
      <c r="C38" s="294"/>
      <c r="D38" s="294"/>
    </row>
    <row r="39" spans="2:4" ht="11.25">
      <c r="B39" s="294"/>
      <c r="C39" s="294"/>
      <c r="D39" s="294"/>
    </row>
    <row r="40" spans="2:4" ht="11.25">
      <c r="B40" s="294"/>
      <c r="C40" s="294"/>
      <c r="D40" s="294"/>
    </row>
    <row r="41" spans="2:4" ht="19.5" customHeight="1">
      <c r="B41" s="294"/>
      <c r="C41" s="294"/>
      <c r="D41" s="294"/>
    </row>
    <row r="42" spans="2:4" ht="11.25" hidden="1">
      <c r="B42" s="294"/>
      <c r="C42" s="294"/>
      <c r="D42" s="294"/>
    </row>
    <row r="43" spans="2:4" ht="12.75" customHeight="1" hidden="1">
      <c r="B43" s="294"/>
      <c r="C43" s="294"/>
      <c r="D43" s="294"/>
    </row>
  </sheetData>
  <sheetProtection selectLockedCells="1" selectUnlockedCells="1"/>
  <mergeCells count="1">
    <mergeCell ref="B35:D43"/>
  </mergeCells>
  <printOptions/>
  <pageMargins left="0.29097222222222224" right="0.2916666666666667" top="0.25763888888888886" bottom="0.33125"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IS46"/>
  <sheetViews>
    <sheetView zoomScale="130" zoomScaleNormal="130" zoomScaleSheetLayoutView="90" zoomScalePageLayoutView="0" workbookViewId="0" topLeftCell="A40">
      <selection activeCell="B55" sqref="B55"/>
    </sheetView>
  </sheetViews>
  <sheetFormatPr defaultColWidth="11.57421875" defaultRowHeight="12.75"/>
  <cols>
    <col min="1" max="1" width="4.00390625" style="14" customWidth="1"/>
    <col min="2" max="2" width="59.00390625" style="15" customWidth="1"/>
    <col min="3" max="3" width="5.00390625" style="16" customWidth="1"/>
    <col min="4" max="4" width="7.28125" style="17" customWidth="1"/>
    <col min="5" max="6" width="11.140625" style="18" customWidth="1"/>
    <col min="7" max="7" width="11.421875" style="16" customWidth="1"/>
    <col min="8" max="8" width="13.57421875" style="16" customWidth="1"/>
    <col min="9" max="9" width="13.00390625" style="16" customWidth="1"/>
    <col min="10" max="10" width="0" style="16" hidden="1" customWidth="1"/>
    <col min="11" max="11" width="14.140625" style="16" customWidth="1"/>
    <col min="12" max="252" width="11.57421875" style="16" customWidth="1"/>
    <col min="253" max="16384" width="11.57421875" style="213" customWidth="1"/>
  </cols>
  <sheetData>
    <row r="1" spans="1:11" ht="25.5">
      <c r="A1" s="208"/>
      <c r="B1" s="209" t="s">
        <v>52</v>
      </c>
      <c r="C1" s="210"/>
      <c r="D1" s="211"/>
      <c r="E1" s="212"/>
      <c r="F1" s="212"/>
      <c r="G1" s="210"/>
      <c r="H1" s="210"/>
      <c r="I1" s="210"/>
      <c r="J1" s="210"/>
      <c r="K1" s="210"/>
    </row>
    <row r="2" spans="1:11" s="20" customFormat="1" ht="38.25">
      <c r="A2" s="214" t="s">
        <v>1</v>
      </c>
      <c r="B2" s="215" t="s">
        <v>2</v>
      </c>
      <c r="C2" s="216" t="s">
        <v>53</v>
      </c>
      <c r="D2" s="215" t="s">
        <v>4</v>
      </c>
      <c r="E2" s="215" t="s">
        <v>5</v>
      </c>
      <c r="F2" s="215" t="s">
        <v>330</v>
      </c>
      <c r="G2" s="217" t="s">
        <v>6</v>
      </c>
      <c r="H2" s="217" t="s">
        <v>7</v>
      </c>
      <c r="I2" s="217" t="s">
        <v>8</v>
      </c>
      <c r="J2" s="217" t="s">
        <v>9</v>
      </c>
      <c r="K2" s="217" t="s">
        <v>10</v>
      </c>
    </row>
    <row r="3" spans="1:11" ht="12.75">
      <c r="A3" s="218">
        <v>1</v>
      </c>
      <c r="B3" s="219" t="s">
        <v>54</v>
      </c>
      <c r="C3" s="220" t="s">
        <v>55</v>
      </c>
      <c r="D3" s="221">
        <v>20</v>
      </c>
      <c r="E3" s="222"/>
      <c r="F3" s="222"/>
      <c r="G3" s="223"/>
      <c r="H3" s="223"/>
      <c r="I3" s="223"/>
      <c r="J3" s="224">
        <v>5</v>
      </c>
      <c r="K3" s="223"/>
    </row>
    <row r="4" spans="1:11" ht="12.75">
      <c r="A4" s="218">
        <v>2</v>
      </c>
      <c r="B4" s="219" t="s">
        <v>56</v>
      </c>
      <c r="C4" s="220" t="s">
        <v>55</v>
      </c>
      <c r="D4" s="221">
        <v>20</v>
      </c>
      <c r="E4" s="222"/>
      <c r="F4" s="222"/>
      <c r="G4" s="223"/>
      <c r="H4" s="223"/>
      <c r="I4" s="223"/>
      <c r="J4" s="224">
        <v>13</v>
      </c>
      <c r="K4" s="223"/>
    </row>
    <row r="5" spans="1:11" ht="12.75">
      <c r="A5" s="218">
        <v>3</v>
      </c>
      <c r="B5" s="219" t="s">
        <v>57</v>
      </c>
      <c r="C5" s="220" t="s">
        <v>55</v>
      </c>
      <c r="D5" s="221">
        <v>35</v>
      </c>
      <c r="E5" s="222"/>
      <c r="F5" s="222"/>
      <c r="G5" s="223"/>
      <c r="H5" s="223"/>
      <c r="I5" s="223"/>
      <c r="J5" s="224">
        <v>7</v>
      </c>
      <c r="K5" s="223"/>
    </row>
    <row r="6" spans="1:11" s="33" customFormat="1" ht="12.75">
      <c r="A6" s="218">
        <v>4</v>
      </c>
      <c r="B6" s="225" t="s">
        <v>58</v>
      </c>
      <c r="C6" s="226" t="s">
        <v>55</v>
      </c>
      <c r="D6" s="226">
        <v>1</v>
      </c>
      <c r="E6" s="227"/>
      <c r="F6" s="227"/>
      <c r="G6" s="227"/>
      <c r="H6" s="227"/>
      <c r="I6" s="227"/>
      <c r="J6" s="228">
        <v>0</v>
      </c>
      <c r="K6" s="227"/>
    </row>
    <row r="7" spans="1:11" ht="38.25">
      <c r="A7" s="218">
        <v>5</v>
      </c>
      <c r="B7" s="219" t="s">
        <v>59</v>
      </c>
      <c r="C7" s="220" t="s">
        <v>55</v>
      </c>
      <c r="D7" s="221">
        <v>5</v>
      </c>
      <c r="E7" s="222"/>
      <c r="F7" s="222"/>
      <c r="G7" s="223"/>
      <c r="H7" s="223"/>
      <c r="I7" s="223"/>
      <c r="J7" s="224">
        <v>1</v>
      </c>
      <c r="K7" s="223"/>
    </row>
    <row r="8" spans="1:11" ht="12.75">
      <c r="A8" s="218">
        <v>6</v>
      </c>
      <c r="B8" s="219" t="s">
        <v>60</v>
      </c>
      <c r="C8" s="220" t="s">
        <v>61</v>
      </c>
      <c r="D8" s="221">
        <v>2</v>
      </c>
      <c r="E8" s="222"/>
      <c r="F8" s="222"/>
      <c r="G8" s="223"/>
      <c r="H8" s="223"/>
      <c r="I8" s="223"/>
      <c r="J8" s="224">
        <v>0</v>
      </c>
      <c r="K8" s="223"/>
    </row>
    <row r="9" spans="1:11" ht="12.75">
      <c r="A9" s="218">
        <v>7</v>
      </c>
      <c r="B9" s="219" t="s">
        <v>62</v>
      </c>
      <c r="C9" s="220" t="s">
        <v>61</v>
      </c>
      <c r="D9" s="221">
        <v>7</v>
      </c>
      <c r="E9" s="222"/>
      <c r="F9" s="222"/>
      <c r="G9" s="223"/>
      <c r="H9" s="223"/>
      <c r="I9" s="223"/>
      <c r="J9" s="224">
        <v>0</v>
      </c>
      <c r="K9" s="223"/>
    </row>
    <row r="10" spans="1:11" ht="12.75">
      <c r="A10" s="229"/>
      <c r="B10" s="230" t="s">
        <v>63</v>
      </c>
      <c r="C10" s="220"/>
      <c r="D10" s="221"/>
      <c r="E10" s="222"/>
      <c r="F10" s="222"/>
      <c r="G10" s="223"/>
      <c r="H10" s="223"/>
      <c r="I10" s="223"/>
      <c r="J10" s="224"/>
      <c r="K10" s="223"/>
    </row>
    <row r="11" spans="1:11" ht="12.75">
      <c r="A11" s="218">
        <v>8</v>
      </c>
      <c r="B11" s="219" t="s">
        <v>64</v>
      </c>
      <c r="C11" s="220" t="s">
        <v>55</v>
      </c>
      <c r="D11" s="221">
        <v>20</v>
      </c>
      <c r="E11" s="222"/>
      <c r="F11" s="222"/>
      <c r="G11" s="223"/>
      <c r="H11" s="223"/>
      <c r="I11" s="223"/>
      <c r="J11" s="224">
        <v>18</v>
      </c>
      <c r="K11" s="223"/>
    </row>
    <row r="12" spans="1:253" s="237" customFormat="1" ht="102">
      <c r="A12" s="231">
        <v>9</v>
      </c>
      <c r="B12" s="232" t="s">
        <v>65</v>
      </c>
      <c r="C12" s="233" t="s">
        <v>61</v>
      </c>
      <c r="D12" s="234">
        <v>195</v>
      </c>
      <c r="E12" s="235"/>
      <c r="F12" s="235"/>
      <c r="G12" s="223"/>
      <c r="H12" s="223"/>
      <c r="I12" s="223"/>
      <c r="J12" s="236" t="e">
        <f>C12*H12</f>
        <v>#VALUE!</v>
      </c>
      <c r="K12" s="223"/>
      <c r="IR12" s="238"/>
      <c r="IS12" s="213"/>
    </row>
    <row r="13" spans="1:11" ht="12.75">
      <c r="A13" s="218">
        <v>9</v>
      </c>
      <c r="B13" s="225" t="s">
        <v>66</v>
      </c>
      <c r="C13" s="220" t="s">
        <v>55</v>
      </c>
      <c r="D13" s="221">
        <v>10</v>
      </c>
      <c r="E13" s="222"/>
      <c r="F13" s="222"/>
      <c r="G13" s="223"/>
      <c r="H13" s="223"/>
      <c r="I13" s="223"/>
      <c r="J13" s="224"/>
      <c r="K13" s="223"/>
    </row>
    <row r="14" spans="1:11" ht="12.75">
      <c r="A14" s="218">
        <v>10</v>
      </c>
      <c r="B14" s="225" t="s">
        <v>67</v>
      </c>
      <c r="C14" s="220" t="s">
        <v>55</v>
      </c>
      <c r="D14" s="221">
        <v>10</v>
      </c>
      <c r="E14" s="222"/>
      <c r="F14" s="222"/>
      <c r="G14" s="223"/>
      <c r="H14" s="223"/>
      <c r="I14" s="223"/>
      <c r="J14" s="224"/>
      <c r="K14" s="223"/>
    </row>
    <row r="15" spans="1:11" ht="12.75">
      <c r="A15" s="218">
        <v>11</v>
      </c>
      <c r="B15" s="225" t="s">
        <v>68</v>
      </c>
      <c r="C15" s="220" t="s">
        <v>55</v>
      </c>
      <c r="D15" s="221">
        <v>10</v>
      </c>
      <c r="E15" s="222"/>
      <c r="F15" s="222"/>
      <c r="G15" s="223"/>
      <c r="H15" s="223"/>
      <c r="I15" s="223"/>
      <c r="J15" s="224"/>
      <c r="K15" s="223"/>
    </row>
    <row r="16" spans="1:11" ht="12.75">
      <c r="A16" s="218">
        <v>12</v>
      </c>
      <c r="B16" s="219" t="s">
        <v>69</v>
      </c>
      <c r="C16" s="220" t="s">
        <v>55</v>
      </c>
      <c r="D16" s="221">
        <v>130</v>
      </c>
      <c r="E16" s="222"/>
      <c r="F16" s="222"/>
      <c r="G16" s="223"/>
      <c r="H16" s="223"/>
      <c r="I16" s="223"/>
      <c r="J16" s="224">
        <v>71</v>
      </c>
      <c r="K16" s="223"/>
    </row>
    <row r="17" spans="1:11" ht="12.75">
      <c r="A17" s="229"/>
      <c r="B17" s="230" t="s">
        <v>70</v>
      </c>
      <c r="C17" s="220"/>
      <c r="D17" s="221"/>
      <c r="E17" s="222"/>
      <c r="F17" s="222"/>
      <c r="G17" s="223"/>
      <c r="H17" s="223"/>
      <c r="I17" s="223"/>
      <c r="J17" s="224"/>
      <c r="K17" s="223"/>
    </row>
    <row r="18" spans="1:11" ht="12.75">
      <c r="A18" s="218">
        <v>13</v>
      </c>
      <c r="B18" s="219" t="s">
        <v>71</v>
      </c>
      <c r="C18" s="220" t="s">
        <v>55</v>
      </c>
      <c r="D18" s="221">
        <v>10</v>
      </c>
      <c r="E18" s="222"/>
      <c r="F18" s="222"/>
      <c r="G18" s="223"/>
      <c r="H18" s="223"/>
      <c r="I18" s="223"/>
      <c r="J18" s="224">
        <v>5</v>
      </c>
      <c r="K18" s="223"/>
    </row>
    <row r="19" spans="1:11" ht="12.75">
      <c r="A19" s="218">
        <v>14</v>
      </c>
      <c r="B19" s="219" t="s">
        <v>72</v>
      </c>
      <c r="C19" s="220" t="s">
        <v>55</v>
      </c>
      <c r="D19" s="221">
        <v>10</v>
      </c>
      <c r="E19" s="222"/>
      <c r="F19" s="222"/>
      <c r="G19" s="223"/>
      <c r="H19" s="223"/>
      <c r="I19" s="223"/>
      <c r="J19" s="224">
        <v>4</v>
      </c>
      <c r="K19" s="223"/>
    </row>
    <row r="20" spans="1:11" ht="38.25">
      <c r="A20" s="218">
        <v>15</v>
      </c>
      <c r="B20" s="225" t="s">
        <v>73</v>
      </c>
      <c r="C20" s="220" t="s">
        <v>55</v>
      </c>
      <c r="D20" s="221">
        <v>25</v>
      </c>
      <c r="E20" s="222"/>
      <c r="F20" s="222"/>
      <c r="G20" s="223"/>
      <c r="H20" s="223"/>
      <c r="I20" s="223"/>
      <c r="J20" s="224"/>
      <c r="K20" s="223"/>
    </row>
    <row r="21" spans="1:11" ht="25.5">
      <c r="A21" s="218">
        <v>16</v>
      </c>
      <c r="B21" s="225" t="s">
        <v>74</v>
      </c>
      <c r="C21" s="220" t="s">
        <v>55</v>
      </c>
      <c r="D21" s="221">
        <v>25</v>
      </c>
      <c r="E21" s="222"/>
      <c r="F21" s="222"/>
      <c r="G21" s="223"/>
      <c r="H21" s="223"/>
      <c r="I21" s="223"/>
      <c r="J21" s="224">
        <v>33</v>
      </c>
      <c r="K21" s="223"/>
    </row>
    <row r="22" spans="1:11" ht="12.75">
      <c r="A22" s="229"/>
      <c r="B22" s="230" t="s">
        <v>75</v>
      </c>
      <c r="C22" s="220"/>
      <c r="D22" s="221"/>
      <c r="E22" s="222"/>
      <c r="F22" s="222"/>
      <c r="G22" s="223"/>
      <c r="H22" s="223"/>
      <c r="I22" s="223"/>
      <c r="J22" s="224"/>
      <c r="K22" s="223"/>
    </row>
    <row r="23" spans="1:253" s="33" customFormat="1" ht="76.5">
      <c r="A23" s="229">
        <v>17</v>
      </c>
      <c r="B23" s="225" t="s">
        <v>76</v>
      </c>
      <c r="C23" s="226" t="s">
        <v>55</v>
      </c>
      <c r="D23" s="226">
        <v>5</v>
      </c>
      <c r="E23" s="227"/>
      <c r="F23" s="227"/>
      <c r="G23" s="223"/>
      <c r="H23" s="223"/>
      <c r="I23" s="223"/>
      <c r="J23" s="228"/>
      <c r="K23" s="227"/>
      <c r="IS23" s="239"/>
    </row>
    <row r="24" spans="1:11" ht="12.75">
      <c r="A24" s="218">
        <v>18</v>
      </c>
      <c r="B24" s="219" t="s">
        <v>77</v>
      </c>
      <c r="C24" s="220" t="s">
        <v>55</v>
      </c>
      <c r="D24" s="221">
        <v>18</v>
      </c>
      <c r="E24" s="222"/>
      <c r="F24" s="222"/>
      <c r="G24" s="223"/>
      <c r="H24" s="223"/>
      <c r="I24" s="223"/>
      <c r="J24" s="224">
        <v>4</v>
      </c>
      <c r="K24" s="223"/>
    </row>
    <row r="25" spans="1:11" ht="12.75">
      <c r="A25" s="218">
        <v>19</v>
      </c>
      <c r="B25" s="219" t="s">
        <v>78</v>
      </c>
      <c r="C25" s="220" t="s">
        <v>55</v>
      </c>
      <c r="D25" s="221">
        <v>10</v>
      </c>
      <c r="E25" s="222"/>
      <c r="F25" s="222"/>
      <c r="G25" s="223"/>
      <c r="H25" s="223"/>
      <c r="I25" s="223"/>
      <c r="J25" s="224">
        <v>0</v>
      </c>
      <c r="K25" s="223"/>
    </row>
    <row r="26" spans="1:11" ht="38.25">
      <c r="A26" s="218">
        <v>20</v>
      </c>
      <c r="B26" s="219" t="s">
        <v>79</v>
      </c>
      <c r="C26" s="220" t="s">
        <v>55</v>
      </c>
      <c r="D26" s="220">
        <v>35</v>
      </c>
      <c r="E26" s="222"/>
      <c r="F26" s="222"/>
      <c r="G26" s="223"/>
      <c r="H26" s="223"/>
      <c r="I26" s="223"/>
      <c r="J26" s="224">
        <v>35</v>
      </c>
      <c r="K26" s="223"/>
    </row>
    <row r="27" spans="1:11" ht="25.5">
      <c r="A27" s="218">
        <v>21</v>
      </c>
      <c r="B27" s="219" t="s">
        <v>80</v>
      </c>
      <c r="C27" s="220" t="s">
        <v>55</v>
      </c>
      <c r="D27" s="220">
        <v>30</v>
      </c>
      <c r="E27" s="222"/>
      <c r="F27" s="222"/>
      <c r="G27" s="223"/>
      <c r="H27" s="223"/>
      <c r="I27" s="223"/>
      <c r="J27" s="224">
        <v>17</v>
      </c>
      <c r="K27" s="223"/>
    </row>
    <row r="28" spans="1:11" ht="38.25">
      <c r="A28" s="218">
        <v>22</v>
      </c>
      <c r="B28" s="219" t="s">
        <v>81</v>
      </c>
      <c r="C28" s="220" t="s">
        <v>55</v>
      </c>
      <c r="D28" s="221">
        <v>5</v>
      </c>
      <c r="E28" s="222"/>
      <c r="F28" s="222"/>
      <c r="G28" s="223"/>
      <c r="H28" s="223"/>
      <c r="I28" s="223"/>
      <c r="J28" s="224">
        <v>2</v>
      </c>
      <c r="K28" s="223"/>
    </row>
    <row r="29" spans="1:11" ht="12.75">
      <c r="A29" s="218">
        <v>23</v>
      </c>
      <c r="B29" s="219" t="s">
        <v>82</v>
      </c>
      <c r="C29" s="226" t="s">
        <v>61</v>
      </c>
      <c r="D29" s="220">
        <v>1</v>
      </c>
      <c r="E29" s="222"/>
      <c r="F29" s="222"/>
      <c r="G29" s="223"/>
      <c r="H29" s="223"/>
      <c r="I29" s="223"/>
      <c r="J29" s="224">
        <v>0</v>
      </c>
      <c r="K29" s="223"/>
    </row>
    <row r="30" spans="1:11" ht="12.75">
      <c r="A30" s="229"/>
      <c r="B30" s="230" t="s">
        <v>83</v>
      </c>
      <c r="C30" s="220"/>
      <c r="D30" s="220"/>
      <c r="E30" s="222"/>
      <c r="F30" s="222"/>
      <c r="G30" s="223"/>
      <c r="H30" s="223"/>
      <c r="I30" s="223"/>
      <c r="J30" s="224"/>
      <c r="K30" s="223"/>
    </row>
    <row r="31" spans="1:253" s="42" customFormat="1" ht="89.25">
      <c r="A31" s="229">
        <v>24</v>
      </c>
      <c r="B31" s="225" t="s">
        <v>84</v>
      </c>
      <c r="C31" s="226" t="s">
        <v>55</v>
      </c>
      <c r="D31" s="226">
        <v>5</v>
      </c>
      <c r="E31" s="240"/>
      <c r="F31" s="240"/>
      <c r="G31" s="223"/>
      <c r="H31" s="223"/>
      <c r="I31" s="223"/>
      <c r="J31" s="241"/>
      <c r="K31" s="240"/>
      <c r="IS31" s="43"/>
    </row>
    <row r="32" spans="1:11" ht="25.5">
      <c r="A32" s="218">
        <v>25</v>
      </c>
      <c r="B32" s="219" t="s">
        <v>85</v>
      </c>
      <c r="C32" s="220" t="s">
        <v>55</v>
      </c>
      <c r="D32" s="220">
        <v>6</v>
      </c>
      <c r="E32" s="222"/>
      <c r="F32" s="222"/>
      <c r="G32" s="223"/>
      <c r="H32" s="223"/>
      <c r="I32" s="223"/>
      <c r="J32" s="224">
        <v>3</v>
      </c>
      <c r="K32" s="223"/>
    </row>
    <row r="33" spans="1:11" ht="12.75">
      <c r="A33" s="218">
        <v>26</v>
      </c>
      <c r="B33" s="219" t="s">
        <v>86</v>
      </c>
      <c r="C33" s="220" t="s">
        <v>61</v>
      </c>
      <c r="D33" s="220">
        <v>1</v>
      </c>
      <c r="E33" s="222"/>
      <c r="F33" s="222"/>
      <c r="G33" s="223"/>
      <c r="H33" s="223"/>
      <c r="I33" s="223"/>
      <c r="J33" s="224">
        <v>0</v>
      </c>
      <c r="K33" s="223"/>
    </row>
    <row r="34" spans="1:11" ht="12.75">
      <c r="A34" s="218">
        <v>27</v>
      </c>
      <c r="B34" s="219" t="s">
        <v>87</v>
      </c>
      <c r="C34" s="220" t="s">
        <v>55</v>
      </c>
      <c r="D34" s="220">
        <v>6</v>
      </c>
      <c r="E34" s="222"/>
      <c r="F34" s="222"/>
      <c r="G34" s="223"/>
      <c r="H34" s="223"/>
      <c r="I34" s="223"/>
      <c r="J34" s="224">
        <v>4</v>
      </c>
      <c r="K34" s="223"/>
    </row>
    <row r="35" spans="1:11" ht="12.75">
      <c r="A35" s="218">
        <v>28</v>
      </c>
      <c r="B35" s="219" t="s">
        <v>88</v>
      </c>
      <c r="C35" s="220" t="s">
        <v>55</v>
      </c>
      <c r="D35" s="221">
        <v>5</v>
      </c>
      <c r="E35" s="222"/>
      <c r="F35" s="222"/>
      <c r="G35" s="223"/>
      <c r="H35" s="223"/>
      <c r="I35" s="223"/>
      <c r="J35" s="224">
        <v>1</v>
      </c>
      <c r="K35" s="223"/>
    </row>
    <row r="36" spans="1:11" ht="12.75">
      <c r="A36" s="218">
        <v>29</v>
      </c>
      <c r="B36" s="219" t="s">
        <v>89</v>
      </c>
      <c r="C36" s="220" t="s">
        <v>55</v>
      </c>
      <c r="D36" s="220">
        <v>5</v>
      </c>
      <c r="E36" s="222"/>
      <c r="F36" s="222"/>
      <c r="G36" s="223"/>
      <c r="H36" s="223"/>
      <c r="I36" s="223"/>
      <c r="J36" s="224">
        <v>1</v>
      </c>
      <c r="K36" s="223"/>
    </row>
    <row r="37" spans="1:11" ht="12.75">
      <c r="A37" s="229"/>
      <c r="B37" s="230" t="s">
        <v>90</v>
      </c>
      <c r="C37" s="220"/>
      <c r="D37" s="220"/>
      <c r="E37" s="222"/>
      <c r="F37" s="222"/>
      <c r="G37" s="223"/>
      <c r="H37" s="223"/>
      <c r="I37" s="223"/>
      <c r="J37" s="224"/>
      <c r="K37" s="223"/>
    </row>
    <row r="38" spans="1:11" ht="12.75">
      <c r="A38" s="218">
        <v>30</v>
      </c>
      <c r="B38" s="219" t="s">
        <v>91</v>
      </c>
      <c r="C38" s="220" t="s">
        <v>55</v>
      </c>
      <c r="D38" s="221">
        <v>1</v>
      </c>
      <c r="E38" s="222"/>
      <c r="F38" s="222"/>
      <c r="G38" s="223"/>
      <c r="H38" s="223"/>
      <c r="I38" s="223"/>
      <c r="J38" s="224">
        <v>0</v>
      </c>
      <c r="K38" s="223"/>
    </row>
    <row r="39" spans="1:11" ht="12.75">
      <c r="A39" s="218">
        <v>31</v>
      </c>
      <c r="B39" s="219" t="s">
        <v>92</v>
      </c>
      <c r="C39" s="220" t="s">
        <v>55</v>
      </c>
      <c r="D39" s="221">
        <v>1</v>
      </c>
      <c r="E39" s="222"/>
      <c r="F39" s="222"/>
      <c r="G39" s="223"/>
      <c r="H39" s="223"/>
      <c r="I39" s="223"/>
      <c r="J39" s="224">
        <v>0</v>
      </c>
      <c r="K39" s="223"/>
    </row>
    <row r="40" spans="1:11" ht="12.75">
      <c r="A40" s="218">
        <v>32</v>
      </c>
      <c r="B40" s="232" t="s">
        <v>93</v>
      </c>
      <c r="C40" s="242" t="s">
        <v>61</v>
      </c>
      <c r="D40" s="233">
        <v>1</v>
      </c>
      <c r="E40" s="222"/>
      <c r="F40" s="222"/>
      <c r="G40" s="223"/>
      <c r="H40" s="223"/>
      <c r="I40" s="223"/>
      <c r="J40" s="224">
        <v>0</v>
      </c>
      <c r="K40" s="223"/>
    </row>
    <row r="41" spans="1:11" ht="63.75">
      <c r="A41" s="218">
        <v>33</v>
      </c>
      <c r="B41" s="232" t="s">
        <v>94</v>
      </c>
      <c r="C41" s="242" t="s">
        <v>55</v>
      </c>
      <c r="D41" s="233">
        <v>1</v>
      </c>
      <c r="E41" s="222"/>
      <c r="F41" s="222"/>
      <c r="G41" s="223"/>
      <c r="H41" s="223"/>
      <c r="I41" s="223"/>
      <c r="J41" s="224">
        <v>0</v>
      </c>
      <c r="K41" s="223"/>
    </row>
    <row r="42" spans="1:11" ht="25.5">
      <c r="A42" s="218">
        <v>34</v>
      </c>
      <c r="B42" s="232" t="s">
        <v>95</v>
      </c>
      <c r="C42" s="242" t="s">
        <v>55</v>
      </c>
      <c r="D42" s="243">
        <v>1</v>
      </c>
      <c r="E42" s="222"/>
      <c r="F42" s="222"/>
      <c r="G42" s="223"/>
      <c r="H42" s="223"/>
      <c r="I42" s="223"/>
      <c r="J42" s="224">
        <v>0</v>
      </c>
      <c r="K42" s="223"/>
    </row>
    <row r="43" spans="1:11" ht="25.5">
      <c r="A43" s="218">
        <v>35</v>
      </c>
      <c r="B43" s="232" t="s">
        <v>96</v>
      </c>
      <c r="C43" s="242" t="s">
        <v>55</v>
      </c>
      <c r="D43" s="233">
        <v>1</v>
      </c>
      <c r="E43" s="222"/>
      <c r="F43" s="222"/>
      <c r="G43" s="223"/>
      <c r="H43" s="223"/>
      <c r="I43" s="223"/>
      <c r="J43" s="224">
        <v>0</v>
      </c>
      <c r="K43" s="223"/>
    </row>
    <row r="44" spans="1:11" ht="63.75">
      <c r="A44" s="231">
        <v>36</v>
      </c>
      <c r="B44" s="244" t="s">
        <v>97</v>
      </c>
      <c r="C44" s="245" t="s">
        <v>61</v>
      </c>
      <c r="D44" s="246">
        <v>20</v>
      </c>
      <c r="E44" s="247"/>
      <c r="F44" s="247"/>
      <c r="G44" s="223"/>
      <c r="H44" s="223"/>
      <c r="I44" s="223"/>
      <c r="J44" s="248" t="e">
        <f>C44*H44</f>
        <v>#VALUE!</v>
      </c>
      <c r="K44" s="249"/>
    </row>
    <row r="45" spans="1:253" s="237" customFormat="1" ht="63.75">
      <c r="A45" s="231">
        <v>37</v>
      </c>
      <c r="B45" s="219" t="s">
        <v>99</v>
      </c>
      <c r="C45" s="245" t="s">
        <v>61</v>
      </c>
      <c r="D45" s="246">
        <v>320</v>
      </c>
      <c r="E45" s="247"/>
      <c r="F45" s="247"/>
      <c r="G45" s="223"/>
      <c r="H45" s="223"/>
      <c r="I45" s="223"/>
      <c r="J45" s="250" t="e">
        <f>C45*H45</f>
        <v>#VALUE!</v>
      </c>
      <c r="K45" s="249"/>
      <c r="IR45" s="238"/>
      <c r="IS45" s="213"/>
    </row>
    <row r="46" spans="1:11" ht="12.75">
      <c r="A46" s="251"/>
      <c r="B46" s="252"/>
      <c r="C46" s="253"/>
      <c r="D46" s="254"/>
      <c r="E46" s="255"/>
      <c r="F46" s="255"/>
      <c r="G46" s="256" t="s">
        <v>27</v>
      </c>
      <c r="H46" s="257">
        <f>SUM(H3:H45)</f>
        <v>0</v>
      </c>
      <c r="I46" s="257">
        <f>SUM(I3:I45)</f>
        <v>0</v>
      </c>
      <c r="J46" s="257"/>
      <c r="K46" s="258"/>
    </row>
  </sheetData>
  <sheetProtection selectLockedCells="1" selectUnlockedCells="1"/>
  <printOptions/>
  <pageMargins left="0.31496062992125984" right="0.1968503937007874" top="0.4330708661417323" bottom="0.35433070866141736" header="0.5118110236220472" footer="0.5118110236220472"/>
  <pageSetup horizontalDpi="300" verticalDpi="300" orientation="landscape" paperSize="9" scale="75" r:id="rId1"/>
  <colBreaks count="1" manualBreakCount="1">
    <brk id="11" max="65535" man="1"/>
  </colBreaks>
</worksheet>
</file>

<file path=xl/worksheets/sheet3.xml><?xml version="1.0" encoding="utf-8"?>
<worksheet xmlns="http://schemas.openxmlformats.org/spreadsheetml/2006/main" xmlns:r="http://schemas.openxmlformats.org/officeDocument/2006/relationships">
  <dimension ref="A1:IS24"/>
  <sheetViews>
    <sheetView tabSelected="1" zoomScale="130" zoomScaleNormal="130" zoomScalePageLayoutView="0" workbookViewId="0" topLeftCell="A16">
      <selection activeCell="N19" sqref="N19"/>
    </sheetView>
  </sheetViews>
  <sheetFormatPr defaultColWidth="11.57421875" defaultRowHeight="12.75"/>
  <cols>
    <col min="1" max="1" width="4.140625" style="52" customWidth="1"/>
    <col min="2" max="2" width="40.57421875" style="53" customWidth="1"/>
    <col min="3" max="3" width="4.7109375" style="53" customWidth="1"/>
    <col min="4" max="4" width="8.421875" style="1" customWidth="1"/>
    <col min="5" max="6" width="10.140625" style="2" customWidth="1"/>
    <col min="7" max="7" width="10.140625" style="1" customWidth="1"/>
    <col min="8" max="8" width="10.28125" style="1" customWidth="1"/>
    <col min="9" max="9" width="12.00390625" style="1" customWidth="1"/>
    <col min="10" max="10" width="0" style="1" hidden="1" customWidth="1"/>
    <col min="11" max="11" width="12.28125" style="1" customWidth="1"/>
    <col min="12" max="252" width="9.140625" style="1" customWidth="1"/>
  </cols>
  <sheetData>
    <row r="1" spans="2:3" ht="12.75">
      <c r="B1" s="54" t="s">
        <v>100</v>
      </c>
      <c r="C1" s="54"/>
    </row>
    <row r="2" spans="1:252" s="13" customFormat="1" ht="40.5" customHeight="1">
      <c r="A2" s="175" t="s">
        <v>1</v>
      </c>
      <c r="B2" s="176" t="s">
        <v>2</v>
      </c>
      <c r="C2" s="175" t="s">
        <v>3</v>
      </c>
      <c r="D2" s="176" t="s">
        <v>101</v>
      </c>
      <c r="E2" s="176" t="s">
        <v>5</v>
      </c>
      <c r="F2" s="176" t="s">
        <v>330</v>
      </c>
      <c r="G2" s="177" t="s">
        <v>6</v>
      </c>
      <c r="H2" s="176" t="s">
        <v>329</v>
      </c>
      <c r="I2" s="177" t="s">
        <v>8</v>
      </c>
      <c r="J2" s="177" t="s">
        <v>9</v>
      </c>
      <c r="K2" s="178" t="s">
        <v>10</v>
      </c>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row>
    <row r="3" spans="1:11" ht="18" customHeight="1">
      <c r="A3" s="55">
        <v>1</v>
      </c>
      <c r="B3" s="21" t="s">
        <v>102</v>
      </c>
      <c r="C3" s="21" t="s">
        <v>55</v>
      </c>
      <c r="D3" s="23">
        <v>60</v>
      </c>
      <c r="E3" s="24"/>
      <c r="F3" s="24"/>
      <c r="G3" s="56"/>
      <c r="H3" s="56"/>
      <c r="I3" s="56"/>
      <c r="J3" s="26">
        <v>30</v>
      </c>
      <c r="K3" s="24"/>
    </row>
    <row r="4" spans="1:11" ht="17.25" customHeight="1">
      <c r="A4" s="55">
        <v>2</v>
      </c>
      <c r="B4" s="21" t="s">
        <v>103</v>
      </c>
      <c r="C4" s="21" t="s">
        <v>55</v>
      </c>
      <c r="D4" s="23">
        <v>5</v>
      </c>
      <c r="E4" s="24"/>
      <c r="F4" s="24"/>
      <c r="G4" s="56"/>
      <c r="H4" s="56"/>
      <c r="I4" s="56"/>
      <c r="J4" s="26">
        <v>0</v>
      </c>
      <c r="K4" s="24"/>
    </row>
    <row r="5" spans="1:11" ht="22.5">
      <c r="A5" s="55">
        <v>3</v>
      </c>
      <c r="B5" s="21" t="s">
        <v>104</v>
      </c>
      <c r="C5" s="21" t="s">
        <v>55</v>
      </c>
      <c r="D5" s="23">
        <v>10</v>
      </c>
      <c r="E5" s="24"/>
      <c r="F5" s="24"/>
      <c r="G5" s="56"/>
      <c r="H5" s="56"/>
      <c r="I5" s="56"/>
      <c r="J5" s="26">
        <v>4</v>
      </c>
      <c r="K5" s="24"/>
    </row>
    <row r="6" spans="1:11" ht="22.5">
      <c r="A6" s="55">
        <v>4</v>
      </c>
      <c r="B6" s="21" t="s">
        <v>105</v>
      </c>
      <c r="C6" s="21" t="s">
        <v>55</v>
      </c>
      <c r="D6" s="23">
        <v>60</v>
      </c>
      <c r="E6" s="24"/>
      <c r="F6" s="24"/>
      <c r="G6" s="56"/>
      <c r="H6" s="56"/>
      <c r="I6" s="56"/>
      <c r="J6" s="26">
        <v>39</v>
      </c>
      <c r="K6" s="24"/>
    </row>
    <row r="7" spans="1:11" ht="33.75">
      <c r="A7" s="55">
        <v>5</v>
      </c>
      <c r="B7" s="21" t="s">
        <v>106</v>
      </c>
      <c r="C7" s="21" t="s">
        <v>55</v>
      </c>
      <c r="D7" s="23">
        <v>8</v>
      </c>
      <c r="E7" s="24"/>
      <c r="F7" s="24"/>
      <c r="G7" s="56"/>
      <c r="H7" s="56"/>
      <c r="I7" s="56"/>
      <c r="J7" s="26">
        <v>5</v>
      </c>
      <c r="K7" s="24"/>
    </row>
    <row r="8" spans="1:11" ht="33.75">
      <c r="A8" s="55">
        <v>6</v>
      </c>
      <c r="B8" s="21" t="s">
        <v>107</v>
      </c>
      <c r="C8" s="21" t="s">
        <v>55</v>
      </c>
      <c r="D8" s="23">
        <v>8</v>
      </c>
      <c r="E8" s="24"/>
      <c r="F8" s="24"/>
      <c r="G8" s="56"/>
      <c r="H8" s="56"/>
      <c r="I8" s="56"/>
      <c r="J8" s="26">
        <v>4</v>
      </c>
      <c r="K8" s="24"/>
    </row>
    <row r="9" spans="1:11" ht="33.75">
      <c r="A9" s="55">
        <v>7</v>
      </c>
      <c r="B9" s="21" t="s">
        <v>108</v>
      </c>
      <c r="C9" s="21" t="s">
        <v>55</v>
      </c>
      <c r="D9" s="23">
        <v>2</v>
      </c>
      <c r="E9" s="24"/>
      <c r="F9" s="24"/>
      <c r="G9" s="56"/>
      <c r="H9" s="56"/>
      <c r="I9" s="56"/>
      <c r="J9" s="26">
        <v>0</v>
      </c>
      <c r="K9" s="24"/>
    </row>
    <row r="10" spans="1:11" ht="22.5">
      <c r="A10" s="55">
        <v>8</v>
      </c>
      <c r="B10" s="21" t="s">
        <v>109</v>
      </c>
      <c r="C10" s="21" t="s">
        <v>55</v>
      </c>
      <c r="D10" s="23">
        <v>6</v>
      </c>
      <c r="E10" s="24"/>
      <c r="F10" s="24"/>
      <c r="G10" s="56"/>
      <c r="H10" s="56"/>
      <c r="I10" s="56"/>
      <c r="J10" s="26">
        <v>4</v>
      </c>
      <c r="K10" s="24"/>
    </row>
    <row r="11" spans="1:11" ht="12.75">
      <c r="A11" s="55">
        <v>9</v>
      </c>
      <c r="B11" s="21" t="s">
        <v>110</v>
      </c>
      <c r="C11" s="21" t="s">
        <v>55</v>
      </c>
      <c r="D11" s="23">
        <v>1</v>
      </c>
      <c r="E11" s="24"/>
      <c r="F11" s="24"/>
      <c r="G11" s="56"/>
      <c r="H11" s="56"/>
      <c r="I11" s="56"/>
      <c r="J11" s="26">
        <v>0</v>
      </c>
      <c r="K11" s="24"/>
    </row>
    <row r="12" spans="1:11" ht="12.75">
      <c r="A12" s="55">
        <v>10</v>
      </c>
      <c r="B12" s="21" t="s">
        <v>111</v>
      </c>
      <c r="C12" s="21" t="s">
        <v>55</v>
      </c>
      <c r="D12" s="23">
        <v>3</v>
      </c>
      <c r="E12" s="24"/>
      <c r="F12" s="24"/>
      <c r="G12" s="56"/>
      <c r="H12" s="56"/>
      <c r="I12" s="56"/>
      <c r="J12" s="26">
        <v>2</v>
      </c>
      <c r="K12" s="24"/>
    </row>
    <row r="13" spans="1:11" ht="12.75">
      <c r="A13" s="55">
        <v>11</v>
      </c>
      <c r="B13" s="21" t="s">
        <v>112</v>
      </c>
      <c r="C13" s="21" t="s">
        <v>55</v>
      </c>
      <c r="D13" s="23">
        <v>10</v>
      </c>
      <c r="E13" s="24"/>
      <c r="F13" s="24"/>
      <c r="G13" s="56"/>
      <c r="H13" s="56"/>
      <c r="I13" s="56"/>
      <c r="J13" s="26">
        <v>3</v>
      </c>
      <c r="K13" s="24"/>
    </row>
    <row r="14" spans="1:11" ht="12.75">
      <c r="A14" s="55">
        <v>12</v>
      </c>
      <c r="B14" s="21" t="s">
        <v>113</v>
      </c>
      <c r="C14" s="21" t="s">
        <v>55</v>
      </c>
      <c r="D14" s="23">
        <v>10</v>
      </c>
      <c r="E14" s="24"/>
      <c r="F14" s="24"/>
      <c r="G14" s="56"/>
      <c r="H14" s="56"/>
      <c r="I14" s="56"/>
      <c r="J14" s="26">
        <v>4</v>
      </c>
      <c r="K14" s="24"/>
    </row>
    <row r="15" spans="1:253" s="32" customFormat="1" ht="33.75">
      <c r="A15" s="55">
        <v>13</v>
      </c>
      <c r="B15" s="28" t="s">
        <v>114</v>
      </c>
      <c r="C15" s="28" t="s">
        <v>55</v>
      </c>
      <c r="D15" s="29">
        <v>13</v>
      </c>
      <c r="E15" s="30"/>
      <c r="F15" s="30"/>
      <c r="G15" s="56"/>
      <c r="H15" s="56"/>
      <c r="I15" s="56"/>
      <c r="J15" s="31"/>
      <c r="K15" s="30"/>
      <c r="IS15" s="40"/>
    </row>
    <row r="16" spans="1:11" ht="22.5">
      <c r="A16" s="55">
        <v>14</v>
      </c>
      <c r="B16" s="21" t="s">
        <v>115</v>
      </c>
      <c r="C16" s="21" t="s">
        <v>55</v>
      </c>
      <c r="D16" s="23">
        <v>30</v>
      </c>
      <c r="E16" s="24"/>
      <c r="F16" s="24"/>
      <c r="G16" s="56"/>
      <c r="H16" s="56"/>
      <c r="I16" s="56"/>
      <c r="J16" s="26">
        <v>19</v>
      </c>
      <c r="K16" s="24"/>
    </row>
    <row r="17" spans="1:11" ht="12.75">
      <c r="A17" s="55">
        <v>15</v>
      </c>
      <c r="B17" s="21" t="s">
        <v>116</v>
      </c>
      <c r="C17" s="21" t="s">
        <v>55</v>
      </c>
      <c r="D17" s="23">
        <v>1</v>
      </c>
      <c r="E17" s="24"/>
      <c r="F17" s="24"/>
      <c r="G17" s="56"/>
      <c r="H17" s="56"/>
      <c r="I17" s="56"/>
      <c r="J17" s="26">
        <v>0</v>
      </c>
      <c r="K17" s="24"/>
    </row>
    <row r="18" spans="1:11" ht="22.5">
      <c r="A18" s="55">
        <v>16</v>
      </c>
      <c r="B18" s="21" t="s">
        <v>117</v>
      </c>
      <c r="C18" s="21" t="s">
        <v>55</v>
      </c>
      <c r="D18" s="23">
        <v>4</v>
      </c>
      <c r="E18" s="24"/>
      <c r="F18" s="24"/>
      <c r="G18" s="56"/>
      <c r="H18" s="56"/>
      <c r="I18" s="56"/>
      <c r="J18" s="26">
        <v>1</v>
      </c>
      <c r="K18" s="24"/>
    </row>
    <row r="19" spans="1:11" ht="45">
      <c r="A19" s="55">
        <v>17</v>
      </c>
      <c r="B19" s="12" t="s">
        <v>118</v>
      </c>
      <c r="C19" s="21" t="s">
        <v>55</v>
      </c>
      <c r="D19" s="23">
        <v>1</v>
      </c>
      <c r="E19" s="24"/>
      <c r="F19" s="24"/>
      <c r="G19" s="56"/>
      <c r="H19" s="56"/>
      <c r="I19" s="56"/>
      <c r="J19" s="26">
        <v>0</v>
      </c>
      <c r="K19" s="24"/>
    </row>
    <row r="20" spans="1:11" ht="22.5">
      <c r="A20" s="55">
        <v>18</v>
      </c>
      <c r="B20" s="12" t="s">
        <v>119</v>
      </c>
      <c r="C20" s="21" t="s">
        <v>55</v>
      </c>
      <c r="D20" s="23">
        <v>2</v>
      </c>
      <c r="E20" s="24"/>
      <c r="F20" s="24"/>
      <c r="G20" s="56"/>
      <c r="H20" s="56"/>
      <c r="I20" s="56"/>
      <c r="J20" s="26">
        <v>1</v>
      </c>
      <c r="K20" s="24"/>
    </row>
    <row r="21" spans="1:11" ht="54" customHeight="1">
      <c r="A21" s="55">
        <v>19</v>
      </c>
      <c r="B21" s="12" t="s">
        <v>120</v>
      </c>
      <c r="C21" s="21" t="s">
        <v>55</v>
      </c>
      <c r="D21" s="23">
        <v>1</v>
      </c>
      <c r="E21" s="24"/>
      <c r="F21" s="24"/>
      <c r="G21" s="56"/>
      <c r="H21" s="56"/>
      <c r="I21" s="56"/>
      <c r="J21" s="26">
        <v>0</v>
      </c>
      <c r="K21" s="24"/>
    </row>
    <row r="22" spans="1:11" ht="54" customHeight="1">
      <c r="A22" s="4">
        <v>21</v>
      </c>
      <c r="B22" s="57" t="s">
        <v>121</v>
      </c>
      <c r="C22" s="58" t="s">
        <v>55</v>
      </c>
      <c r="D22" s="59">
        <v>7</v>
      </c>
      <c r="E22" s="7"/>
      <c r="F22" s="7"/>
      <c r="G22" s="56"/>
      <c r="H22" s="56"/>
      <c r="I22" s="56"/>
      <c r="J22" s="47" t="e">
        <f>C22*H22</f>
        <v>#VALUE!</v>
      </c>
      <c r="K22" s="10"/>
    </row>
    <row r="23" spans="1:11" ht="97.5" customHeight="1">
      <c r="A23" s="4">
        <v>22</v>
      </c>
      <c r="B23" s="60" t="s">
        <v>122</v>
      </c>
      <c r="C23" s="45" t="s">
        <v>55</v>
      </c>
      <c r="D23" s="61">
        <v>50</v>
      </c>
      <c r="E23" s="62"/>
      <c r="F23" s="62"/>
      <c r="G23" s="56"/>
      <c r="H23" s="56"/>
      <c r="I23" s="56"/>
      <c r="J23" s="63" t="e">
        <f>C23*H23</f>
        <v>#VALUE!</v>
      </c>
      <c r="K23" s="25"/>
    </row>
    <row r="24" spans="1:33" ht="12.75">
      <c r="A24" s="64"/>
      <c r="B24" s="65"/>
      <c r="C24" s="65"/>
      <c r="D24" s="49"/>
      <c r="E24" s="66"/>
      <c r="F24" s="66"/>
      <c r="G24" s="51" t="s">
        <v>123</v>
      </c>
      <c r="H24" s="67">
        <f>SUM(H3:H23)</f>
        <v>0</v>
      </c>
      <c r="I24" s="67">
        <f>SUM(I3:I23)</f>
        <v>0</v>
      </c>
      <c r="J24" s="67"/>
      <c r="K24" s="68"/>
      <c r="L24" s="32"/>
      <c r="M24" s="32"/>
      <c r="N24" s="32"/>
      <c r="O24" s="32"/>
      <c r="P24" s="32"/>
      <c r="Q24" s="32"/>
      <c r="R24" s="32"/>
      <c r="S24" s="32"/>
      <c r="T24" s="32"/>
      <c r="U24" s="32"/>
      <c r="V24" s="32"/>
      <c r="W24" s="32"/>
      <c r="X24" s="32"/>
      <c r="Y24" s="32"/>
      <c r="Z24" s="32"/>
      <c r="AA24" s="32"/>
      <c r="AB24" s="32"/>
      <c r="AC24" s="32"/>
      <c r="AD24" s="32"/>
      <c r="AE24" s="32"/>
      <c r="AF24" s="32"/>
      <c r="AG24" s="32"/>
    </row>
  </sheetData>
  <sheetProtection selectLockedCells="1" selectUnlockedCells="1"/>
  <printOptions/>
  <pageMargins left="0.27569444444444446" right="0.22916666666666666" top="0.36041666666666666" bottom="0.9840277777777777" header="0.5118055555555555" footer="0.511805555555555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IR5"/>
  <sheetViews>
    <sheetView view="pageBreakPreview" zoomScale="60" zoomScaleNormal="130" zoomScalePageLayoutView="0" workbookViewId="0" topLeftCell="A1">
      <selection activeCell="A1" sqref="A1:K5"/>
    </sheetView>
  </sheetViews>
  <sheetFormatPr defaultColWidth="11.57421875" defaultRowHeight="14.25" customHeight="1"/>
  <cols>
    <col min="1" max="1" width="4.28125" style="1" customWidth="1"/>
    <col min="2" max="2" width="36.7109375" style="1" customWidth="1"/>
    <col min="3" max="3" width="4.00390625" style="1" customWidth="1"/>
    <col min="4" max="4" width="6.421875" style="1" customWidth="1"/>
    <col min="5" max="6" width="8.7109375" style="1" customWidth="1"/>
    <col min="7" max="7" width="8.8515625" style="1" customWidth="1"/>
    <col min="8" max="8" width="10.7109375" style="1" customWidth="1"/>
    <col min="9" max="9" width="10.57421875" style="1" customWidth="1"/>
    <col min="10" max="10" width="0" style="1" hidden="1" customWidth="1"/>
    <col min="11" max="11" width="14.57421875" style="1" customWidth="1"/>
    <col min="12" max="252" width="9.140625" style="1" customWidth="1"/>
    <col min="253" max="253" width="11.57421875" style="13" customWidth="1"/>
  </cols>
  <sheetData>
    <row r="1" spans="2:3" ht="26.25" customHeight="1">
      <c r="B1" s="2" t="s">
        <v>124</v>
      </c>
      <c r="C1" s="2"/>
    </row>
    <row r="2" spans="1:252" s="13" customFormat="1" ht="34.5" customHeight="1">
      <c r="A2" s="176" t="s">
        <v>125</v>
      </c>
      <c r="B2" s="179" t="s">
        <v>2</v>
      </c>
      <c r="C2" s="176" t="s">
        <v>126</v>
      </c>
      <c r="D2" s="176" t="s">
        <v>127</v>
      </c>
      <c r="E2" s="176" t="s">
        <v>5</v>
      </c>
      <c r="F2" s="176" t="s">
        <v>330</v>
      </c>
      <c r="G2" s="177" t="s">
        <v>6</v>
      </c>
      <c r="H2" s="176" t="s">
        <v>7</v>
      </c>
      <c r="I2" s="176" t="s">
        <v>8</v>
      </c>
      <c r="J2" s="180" t="s">
        <v>9</v>
      </c>
      <c r="K2" s="160" t="s">
        <v>10</v>
      </c>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row>
    <row r="3" spans="1:11" ht="95.25" customHeight="1">
      <c r="A3" s="55">
        <v>1</v>
      </c>
      <c r="B3" s="69" t="s">
        <v>128</v>
      </c>
      <c r="C3" s="69" t="s">
        <v>55</v>
      </c>
      <c r="D3" s="5">
        <v>800</v>
      </c>
      <c r="E3" s="56"/>
      <c r="F3" s="56"/>
      <c r="G3" s="70"/>
      <c r="H3" s="70"/>
      <c r="I3" s="70"/>
      <c r="J3" s="159">
        <v>350</v>
      </c>
      <c r="K3" s="161"/>
    </row>
    <row r="4" spans="1:11" ht="129.75" customHeight="1">
      <c r="A4" s="55">
        <v>2</v>
      </c>
      <c r="B4" s="69" t="s">
        <v>129</v>
      </c>
      <c r="C4" s="69" t="s">
        <v>55</v>
      </c>
      <c r="D4" s="5">
        <v>1200</v>
      </c>
      <c r="E4" s="56"/>
      <c r="F4" s="56"/>
      <c r="G4" s="70"/>
      <c r="H4" s="70"/>
      <c r="I4" s="70"/>
      <c r="J4" s="159">
        <v>730</v>
      </c>
      <c r="K4" s="161"/>
    </row>
    <row r="5" spans="1:11" ht="12.75" customHeight="1">
      <c r="A5" s="49"/>
      <c r="B5" s="71"/>
      <c r="C5" s="71"/>
      <c r="D5" s="71"/>
      <c r="E5" s="71"/>
      <c r="F5" s="71"/>
      <c r="G5" s="72" t="s">
        <v>123</v>
      </c>
      <c r="H5" s="3">
        <f>SUM(H3:H4)</f>
        <v>0</v>
      </c>
      <c r="I5" s="3">
        <f>SUM(I3:I4)</f>
        <v>0</v>
      </c>
      <c r="J5" s="181"/>
      <c r="K5" s="161"/>
    </row>
  </sheetData>
  <sheetProtection selectLockedCells="1" selectUnlockedCells="1"/>
  <printOptions/>
  <pageMargins left="0.21319444444444444" right="0.22916666666666666" top="0.9840277777777777" bottom="0.9840277777777777"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IT49"/>
  <sheetViews>
    <sheetView view="pageBreakPreview" zoomScale="60" zoomScaleNormal="130" zoomScalePageLayoutView="0" workbookViewId="0" topLeftCell="A1">
      <selection activeCell="O34" sqref="O34"/>
    </sheetView>
  </sheetViews>
  <sheetFormatPr defaultColWidth="11.57421875" defaultRowHeight="12.75"/>
  <cols>
    <col min="1" max="1" width="4.28125" style="1" customWidth="1"/>
    <col min="2" max="2" width="48.7109375" style="1" customWidth="1"/>
    <col min="3" max="3" width="5.7109375" style="19" customWidth="1"/>
    <col min="4" max="4" width="8.7109375" style="1" customWidth="1"/>
    <col min="5" max="6" width="11.28125" style="1" customWidth="1"/>
    <col min="7" max="7" width="11.57421875" style="1" customWidth="1"/>
    <col min="8" max="8" width="13.57421875" style="1" customWidth="1"/>
    <col min="9" max="9" width="14.57421875" style="1" customWidth="1"/>
    <col min="10" max="10" width="0" style="1" hidden="1" customWidth="1"/>
    <col min="11" max="11" width="13.8515625" style="1" customWidth="1"/>
    <col min="12" max="252" width="9.140625" style="1" customWidth="1"/>
    <col min="253" max="253" width="11.57421875" style="13" customWidth="1"/>
  </cols>
  <sheetData>
    <row r="1" ht="15.75" customHeight="1">
      <c r="B1" s="2" t="s">
        <v>130</v>
      </c>
    </row>
    <row r="2" spans="1:253" s="90" customFormat="1" ht="37.5" customHeight="1">
      <c r="A2" s="176" t="s">
        <v>125</v>
      </c>
      <c r="B2" s="176" t="s">
        <v>2</v>
      </c>
      <c r="C2" s="176" t="s">
        <v>127</v>
      </c>
      <c r="D2" s="176" t="s">
        <v>131</v>
      </c>
      <c r="E2" s="176" t="s">
        <v>5</v>
      </c>
      <c r="F2" s="176" t="s">
        <v>330</v>
      </c>
      <c r="G2" s="177" t="s">
        <v>6</v>
      </c>
      <c r="H2" s="176" t="s">
        <v>7</v>
      </c>
      <c r="I2" s="176" t="s">
        <v>8</v>
      </c>
      <c r="J2" s="176" t="s">
        <v>9</v>
      </c>
      <c r="K2" s="73" t="s">
        <v>10</v>
      </c>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3"/>
    </row>
    <row r="3" spans="1:254" s="32" customFormat="1" ht="69" customHeight="1">
      <c r="A3" s="204">
        <v>1</v>
      </c>
      <c r="B3" s="48" t="s">
        <v>132</v>
      </c>
      <c r="C3" s="75">
        <v>1000</v>
      </c>
      <c r="D3" s="76" t="s">
        <v>133</v>
      </c>
      <c r="E3" s="77"/>
      <c r="F3" s="77"/>
      <c r="G3" s="77"/>
      <c r="H3" s="77"/>
      <c r="I3" s="77"/>
      <c r="J3" s="78">
        <v>832</v>
      </c>
      <c r="K3" s="49"/>
      <c r="IS3" s="79"/>
      <c r="IT3" s="40"/>
    </row>
    <row r="4" spans="1:254" s="32" customFormat="1" ht="71.25" customHeight="1">
      <c r="A4" s="204">
        <v>2</v>
      </c>
      <c r="B4" s="36" t="s">
        <v>134</v>
      </c>
      <c r="C4" s="75">
        <v>100</v>
      </c>
      <c r="D4" s="76" t="s">
        <v>133</v>
      </c>
      <c r="E4" s="77"/>
      <c r="F4" s="77"/>
      <c r="G4" s="77"/>
      <c r="H4" s="77"/>
      <c r="I4" s="77"/>
      <c r="J4" s="78">
        <v>64</v>
      </c>
      <c r="K4" s="49"/>
      <c r="IS4" s="79"/>
      <c r="IT4" s="40"/>
    </row>
    <row r="5" spans="1:254" s="32" customFormat="1" ht="67.5" customHeight="1">
      <c r="A5" s="204">
        <v>3</v>
      </c>
      <c r="B5" s="36" t="s">
        <v>135</v>
      </c>
      <c r="C5" s="80">
        <v>500</v>
      </c>
      <c r="D5" s="76" t="s">
        <v>133</v>
      </c>
      <c r="E5" s="77"/>
      <c r="F5" s="77"/>
      <c r="G5" s="77"/>
      <c r="H5" s="77"/>
      <c r="I5" s="77"/>
      <c r="J5" s="78">
        <v>2</v>
      </c>
      <c r="K5" s="49"/>
      <c r="IS5" s="79"/>
      <c r="IT5" s="40"/>
    </row>
    <row r="6" spans="1:11" ht="22.5" customHeight="1">
      <c r="A6" s="204">
        <v>4</v>
      </c>
      <c r="B6" s="61" t="s">
        <v>136</v>
      </c>
      <c r="C6" s="81">
        <v>12</v>
      </c>
      <c r="D6" s="82" t="s">
        <v>137</v>
      </c>
      <c r="E6" s="83"/>
      <c r="F6" s="83"/>
      <c r="G6" s="77"/>
      <c r="H6" s="77"/>
      <c r="I6" s="77"/>
      <c r="J6" s="84"/>
      <c r="K6" s="44"/>
    </row>
    <row r="7" spans="1:11" ht="22.5" customHeight="1">
      <c r="A7" s="204">
        <v>5</v>
      </c>
      <c r="B7" s="61" t="s">
        <v>138</v>
      </c>
      <c r="C7" s="81">
        <v>12</v>
      </c>
      <c r="D7" s="82" t="s">
        <v>137</v>
      </c>
      <c r="E7" s="83"/>
      <c r="F7" s="83"/>
      <c r="G7" s="77"/>
      <c r="H7" s="77"/>
      <c r="I7" s="77"/>
      <c r="J7" s="84"/>
      <c r="K7" s="173"/>
    </row>
    <row r="8" spans="1:11" ht="12.75">
      <c r="A8" s="44"/>
      <c r="B8" s="82"/>
      <c r="C8" s="85"/>
      <c r="D8" s="82"/>
      <c r="E8" s="82"/>
      <c r="F8" s="82"/>
      <c r="G8" s="86" t="s">
        <v>123</v>
      </c>
      <c r="H8" s="87">
        <f>SUM(H3:H7)</f>
        <v>0</v>
      </c>
      <c r="I8" s="87">
        <f>SUM(I3:I7)</f>
        <v>0</v>
      </c>
      <c r="J8" s="182"/>
      <c r="K8" s="161"/>
    </row>
    <row r="9" ht="12.75">
      <c r="B9" s="2" t="s">
        <v>139</v>
      </c>
    </row>
    <row r="10" spans="2:10" ht="12.75">
      <c r="B10" s="88" t="s">
        <v>140</v>
      </c>
      <c r="C10" s="88"/>
      <c r="D10" s="88"/>
      <c r="E10" s="88"/>
      <c r="F10" s="88"/>
      <c r="G10" s="88"/>
      <c r="H10" s="88"/>
      <c r="I10" s="88"/>
      <c r="J10" s="88"/>
    </row>
    <row r="11" ht="19.5" customHeight="1">
      <c r="B11" s="1" t="s">
        <v>141</v>
      </c>
    </row>
    <row r="12" spans="1:2" ht="19.5" customHeight="1">
      <c r="A12" s="32"/>
      <c r="B12" s="89" t="s">
        <v>142</v>
      </c>
    </row>
    <row r="13" spans="2:10" ht="19.5" customHeight="1">
      <c r="B13" s="90" t="s">
        <v>143</v>
      </c>
      <c r="C13"/>
      <c r="D13"/>
      <c r="E13"/>
      <c r="F13"/>
      <c r="G13"/>
      <c r="H13"/>
      <c r="I13"/>
      <c r="J13"/>
    </row>
    <row r="14" ht="12.75">
      <c r="B14" s="90" t="s">
        <v>144</v>
      </c>
    </row>
    <row r="15" ht="12.75">
      <c r="B15" s="90" t="s">
        <v>145</v>
      </c>
    </row>
    <row r="16" ht="12.75">
      <c r="B16" s="90" t="s">
        <v>146</v>
      </c>
    </row>
    <row r="17" ht="12.75">
      <c r="B17" s="90" t="s">
        <v>147</v>
      </c>
    </row>
    <row r="18" ht="12.75">
      <c r="B18" s="90" t="s">
        <v>148</v>
      </c>
    </row>
    <row r="19" ht="12.75">
      <c r="B19" s="90" t="s">
        <v>149</v>
      </c>
    </row>
    <row r="20" ht="12.75">
      <c r="B20" s="90" t="s">
        <v>150</v>
      </c>
    </row>
    <row r="21" ht="12.75">
      <c r="B21" s="90" t="s">
        <v>151</v>
      </c>
    </row>
    <row r="22" ht="12.75">
      <c r="B22" s="90" t="s">
        <v>152</v>
      </c>
    </row>
    <row r="23" ht="12.75">
      <c r="B23" s="90" t="s">
        <v>153</v>
      </c>
    </row>
    <row r="24" ht="12.75">
      <c r="B24" s="90" t="s">
        <v>154</v>
      </c>
    </row>
    <row r="25" ht="12.75">
      <c r="B25" s="90" t="s">
        <v>155</v>
      </c>
    </row>
    <row r="26" ht="12.75">
      <c r="B26" s="90" t="s">
        <v>156</v>
      </c>
    </row>
    <row r="27" ht="12.75">
      <c r="B27" s="90" t="s">
        <v>157</v>
      </c>
    </row>
    <row r="28" ht="12.75">
      <c r="B28" s="90" t="s">
        <v>158</v>
      </c>
    </row>
    <row r="29" ht="12.75">
      <c r="B29" s="90" t="s">
        <v>159</v>
      </c>
    </row>
    <row r="30" ht="12.75">
      <c r="B30" s="90" t="s">
        <v>160</v>
      </c>
    </row>
    <row r="31" ht="12.75">
      <c r="B31" s="90" t="s">
        <v>161</v>
      </c>
    </row>
    <row r="32" ht="12.75">
      <c r="B32" s="90" t="s">
        <v>162</v>
      </c>
    </row>
    <row r="33" ht="12.75">
      <c r="B33" s="90"/>
    </row>
    <row r="34" spans="1:254" s="139" customFormat="1" ht="69.75" customHeight="1">
      <c r="A34" s="205"/>
      <c r="B34" s="197" t="s">
        <v>163</v>
      </c>
      <c r="C34" s="195"/>
      <c r="IS34" s="140"/>
      <c r="IT34" s="196"/>
    </row>
    <row r="36" spans="2:10" ht="12.75">
      <c r="B36" s="91" t="s">
        <v>164</v>
      </c>
      <c r="C36" s="92"/>
      <c r="D36" s="93"/>
      <c r="E36" s="93"/>
      <c r="F36" s="93"/>
      <c r="G36" s="93"/>
      <c r="H36" s="93"/>
      <c r="I36" s="93"/>
      <c r="J36" s="93"/>
    </row>
    <row r="37" spans="2:10" ht="12.75">
      <c r="B37" s="93" t="s">
        <v>165</v>
      </c>
      <c r="C37" s="92"/>
      <c r="D37" s="93"/>
      <c r="E37" s="93"/>
      <c r="F37" s="93"/>
      <c r="G37" s="93"/>
      <c r="H37" s="93"/>
      <c r="I37" s="93"/>
      <c r="J37" s="93"/>
    </row>
    <row r="38" spans="2:10" ht="12.75">
      <c r="B38" s="93" t="s">
        <v>166</v>
      </c>
      <c r="C38" s="92"/>
      <c r="D38" s="93"/>
      <c r="E38" s="93"/>
      <c r="F38" s="93"/>
      <c r="G38" s="93"/>
      <c r="H38" s="93"/>
      <c r="I38" s="93"/>
      <c r="J38" s="93"/>
    </row>
    <row r="39" spans="1:253" s="202" customFormat="1" ht="15">
      <c r="A39" s="88"/>
      <c r="B39" s="198" t="s">
        <v>167</v>
      </c>
      <c r="C39" s="199"/>
      <c r="D39" s="200"/>
      <c r="E39" s="200"/>
      <c r="F39" s="200"/>
      <c r="G39" s="200"/>
      <c r="H39" s="200"/>
      <c r="I39" s="200"/>
      <c r="J39" s="200"/>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c r="CW39" s="88"/>
      <c r="CX39" s="88"/>
      <c r="CY39" s="88"/>
      <c r="CZ39" s="88"/>
      <c r="DA39" s="88"/>
      <c r="DB39" s="88"/>
      <c r="DC39" s="88"/>
      <c r="DD39" s="88"/>
      <c r="DE39" s="88"/>
      <c r="DF39" s="88"/>
      <c r="DG39" s="88"/>
      <c r="DH39" s="88"/>
      <c r="DI39" s="88"/>
      <c r="DJ39" s="88"/>
      <c r="DK39" s="88"/>
      <c r="DL39" s="88"/>
      <c r="DM39" s="88"/>
      <c r="DN39" s="88"/>
      <c r="DO39" s="88"/>
      <c r="DP39" s="88"/>
      <c r="DQ39" s="88"/>
      <c r="DR39" s="88"/>
      <c r="DS39" s="88"/>
      <c r="DT39" s="88"/>
      <c r="DU39" s="88"/>
      <c r="DV39" s="88"/>
      <c r="DW39" s="88"/>
      <c r="DX39" s="88"/>
      <c r="DY39" s="88"/>
      <c r="DZ39" s="88"/>
      <c r="EA39" s="88"/>
      <c r="EB39" s="88"/>
      <c r="EC39" s="88"/>
      <c r="ED39" s="88"/>
      <c r="EE39" s="88"/>
      <c r="EF39" s="88"/>
      <c r="EG39" s="88"/>
      <c r="EH39" s="88"/>
      <c r="EI39" s="88"/>
      <c r="EJ39" s="88"/>
      <c r="EK39" s="88"/>
      <c r="EL39" s="88"/>
      <c r="EM39" s="88"/>
      <c r="EN39" s="88"/>
      <c r="EO39" s="88"/>
      <c r="EP39" s="88"/>
      <c r="EQ39" s="88"/>
      <c r="ER39" s="88"/>
      <c r="ES39" s="88"/>
      <c r="ET39" s="88"/>
      <c r="EU39" s="88"/>
      <c r="EV39" s="88"/>
      <c r="EW39" s="88"/>
      <c r="EX39" s="88"/>
      <c r="EY39" s="88"/>
      <c r="EZ39" s="88"/>
      <c r="FA39" s="88"/>
      <c r="FB39" s="88"/>
      <c r="FC39" s="88"/>
      <c r="FD39" s="88"/>
      <c r="FE39" s="88"/>
      <c r="FF39" s="88"/>
      <c r="FG39" s="88"/>
      <c r="FH39" s="88"/>
      <c r="FI39" s="88"/>
      <c r="FJ39" s="88"/>
      <c r="FK39" s="88"/>
      <c r="FL39" s="88"/>
      <c r="FM39" s="88"/>
      <c r="FN39" s="88"/>
      <c r="FO39" s="88"/>
      <c r="FP39" s="88"/>
      <c r="FQ39" s="88"/>
      <c r="FR39" s="88"/>
      <c r="FS39" s="88"/>
      <c r="FT39" s="88"/>
      <c r="FU39" s="88"/>
      <c r="FV39" s="88"/>
      <c r="FW39" s="88"/>
      <c r="FX39" s="88"/>
      <c r="FY39" s="88"/>
      <c r="FZ39" s="88"/>
      <c r="GA39" s="88"/>
      <c r="GB39" s="88"/>
      <c r="GC39" s="88"/>
      <c r="GD39" s="88"/>
      <c r="GE39" s="88"/>
      <c r="GF39" s="88"/>
      <c r="GG39" s="88"/>
      <c r="GH39" s="88"/>
      <c r="GI39" s="88"/>
      <c r="GJ39" s="88"/>
      <c r="GK39" s="88"/>
      <c r="GL39" s="88"/>
      <c r="GM39" s="88"/>
      <c r="GN39" s="88"/>
      <c r="GO39" s="88"/>
      <c r="GP39" s="88"/>
      <c r="GQ39" s="88"/>
      <c r="GR39" s="88"/>
      <c r="GS39" s="88"/>
      <c r="GT39" s="88"/>
      <c r="GU39" s="88"/>
      <c r="GV39" s="88"/>
      <c r="GW39" s="88"/>
      <c r="GX39" s="88"/>
      <c r="GY39" s="88"/>
      <c r="GZ39" s="88"/>
      <c r="HA39" s="88"/>
      <c r="HB39" s="88"/>
      <c r="HC39" s="88"/>
      <c r="HD39" s="88"/>
      <c r="HE39" s="88"/>
      <c r="HF39" s="88"/>
      <c r="HG39" s="88"/>
      <c r="HH39" s="88"/>
      <c r="HI39" s="88"/>
      <c r="HJ39" s="88"/>
      <c r="HK39" s="88"/>
      <c r="HL39" s="88"/>
      <c r="HM39" s="88"/>
      <c r="HN39" s="88"/>
      <c r="HO39" s="88"/>
      <c r="HP39" s="88"/>
      <c r="HQ39" s="88"/>
      <c r="HR39" s="88"/>
      <c r="HS39" s="88"/>
      <c r="HT39" s="88"/>
      <c r="HU39" s="88"/>
      <c r="HV39" s="88"/>
      <c r="HW39" s="88"/>
      <c r="HX39" s="88"/>
      <c r="HY39" s="88"/>
      <c r="HZ39" s="88"/>
      <c r="IA39" s="88"/>
      <c r="IB39" s="88"/>
      <c r="IC39" s="88"/>
      <c r="ID39" s="88"/>
      <c r="IE39" s="88"/>
      <c r="IF39" s="88"/>
      <c r="IG39" s="88"/>
      <c r="IH39" s="88"/>
      <c r="II39" s="88"/>
      <c r="IJ39" s="88"/>
      <c r="IK39" s="88"/>
      <c r="IL39" s="88"/>
      <c r="IM39" s="88"/>
      <c r="IN39" s="88"/>
      <c r="IO39" s="88"/>
      <c r="IP39" s="88"/>
      <c r="IQ39" s="88"/>
      <c r="IR39" s="88"/>
      <c r="IS39" s="201"/>
    </row>
    <row r="40" spans="1:253" s="202" customFormat="1" ht="12.75">
      <c r="A40" s="88"/>
      <c r="B40" s="203" t="s">
        <v>168</v>
      </c>
      <c r="C40" s="199"/>
      <c r="D40" s="200"/>
      <c r="E40" s="200"/>
      <c r="F40" s="200"/>
      <c r="G40" s="200"/>
      <c r="H40" s="200"/>
      <c r="I40" s="200"/>
      <c r="J40" s="200"/>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8"/>
      <c r="CS40" s="88"/>
      <c r="CT40" s="88"/>
      <c r="CU40" s="88"/>
      <c r="CV40" s="88"/>
      <c r="CW40" s="88"/>
      <c r="CX40" s="88"/>
      <c r="CY40" s="88"/>
      <c r="CZ40" s="88"/>
      <c r="DA40" s="88"/>
      <c r="DB40" s="88"/>
      <c r="DC40" s="88"/>
      <c r="DD40" s="88"/>
      <c r="DE40" s="88"/>
      <c r="DF40" s="88"/>
      <c r="DG40" s="88"/>
      <c r="DH40" s="88"/>
      <c r="DI40" s="88"/>
      <c r="DJ40" s="88"/>
      <c r="DK40" s="88"/>
      <c r="DL40" s="88"/>
      <c r="DM40" s="88"/>
      <c r="DN40" s="88"/>
      <c r="DO40" s="88"/>
      <c r="DP40" s="88"/>
      <c r="DQ40" s="88"/>
      <c r="DR40" s="88"/>
      <c r="DS40" s="88"/>
      <c r="DT40" s="88"/>
      <c r="DU40" s="88"/>
      <c r="DV40" s="88"/>
      <c r="DW40" s="88"/>
      <c r="DX40" s="88"/>
      <c r="DY40" s="88"/>
      <c r="DZ40" s="88"/>
      <c r="EA40" s="88"/>
      <c r="EB40" s="88"/>
      <c r="EC40" s="88"/>
      <c r="ED40" s="88"/>
      <c r="EE40" s="88"/>
      <c r="EF40" s="88"/>
      <c r="EG40" s="88"/>
      <c r="EH40" s="88"/>
      <c r="EI40" s="88"/>
      <c r="EJ40" s="88"/>
      <c r="EK40" s="88"/>
      <c r="EL40" s="88"/>
      <c r="EM40" s="88"/>
      <c r="EN40" s="88"/>
      <c r="EO40" s="88"/>
      <c r="EP40" s="88"/>
      <c r="EQ40" s="88"/>
      <c r="ER40" s="88"/>
      <c r="ES40" s="88"/>
      <c r="ET40" s="88"/>
      <c r="EU40" s="88"/>
      <c r="EV40" s="88"/>
      <c r="EW40" s="88"/>
      <c r="EX40" s="88"/>
      <c r="EY40" s="88"/>
      <c r="EZ40" s="88"/>
      <c r="FA40" s="88"/>
      <c r="FB40" s="88"/>
      <c r="FC40" s="88"/>
      <c r="FD40" s="88"/>
      <c r="FE40" s="88"/>
      <c r="FF40" s="88"/>
      <c r="FG40" s="88"/>
      <c r="FH40" s="88"/>
      <c r="FI40" s="88"/>
      <c r="FJ40" s="88"/>
      <c r="FK40" s="88"/>
      <c r="FL40" s="88"/>
      <c r="FM40" s="88"/>
      <c r="FN40" s="88"/>
      <c r="FO40" s="88"/>
      <c r="FP40" s="88"/>
      <c r="FQ40" s="88"/>
      <c r="FR40" s="88"/>
      <c r="FS40" s="88"/>
      <c r="FT40" s="88"/>
      <c r="FU40" s="88"/>
      <c r="FV40" s="88"/>
      <c r="FW40" s="88"/>
      <c r="FX40" s="88"/>
      <c r="FY40" s="88"/>
      <c r="FZ40" s="88"/>
      <c r="GA40" s="88"/>
      <c r="GB40" s="88"/>
      <c r="GC40" s="88"/>
      <c r="GD40" s="88"/>
      <c r="GE40" s="88"/>
      <c r="GF40" s="88"/>
      <c r="GG40" s="88"/>
      <c r="GH40" s="88"/>
      <c r="GI40" s="88"/>
      <c r="GJ40" s="88"/>
      <c r="GK40" s="88"/>
      <c r="GL40" s="88"/>
      <c r="GM40" s="88"/>
      <c r="GN40" s="88"/>
      <c r="GO40" s="88"/>
      <c r="GP40" s="88"/>
      <c r="GQ40" s="88"/>
      <c r="GR40" s="88"/>
      <c r="GS40" s="88"/>
      <c r="GT40" s="88"/>
      <c r="GU40" s="88"/>
      <c r="GV40" s="88"/>
      <c r="GW40" s="88"/>
      <c r="GX40" s="88"/>
      <c r="GY40" s="88"/>
      <c r="GZ40" s="88"/>
      <c r="HA40" s="88"/>
      <c r="HB40" s="88"/>
      <c r="HC40" s="88"/>
      <c r="HD40" s="88"/>
      <c r="HE40" s="88"/>
      <c r="HF40" s="88"/>
      <c r="HG40" s="88"/>
      <c r="HH40" s="88"/>
      <c r="HI40" s="88"/>
      <c r="HJ40" s="88"/>
      <c r="HK40" s="88"/>
      <c r="HL40" s="88"/>
      <c r="HM40" s="88"/>
      <c r="HN40" s="88"/>
      <c r="HO40" s="88"/>
      <c r="HP40" s="88"/>
      <c r="HQ40" s="88"/>
      <c r="HR40" s="88"/>
      <c r="HS40" s="88"/>
      <c r="HT40" s="88"/>
      <c r="HU40" s="88"/>
      <c r="HV40" s="88"/>
      <c r="HW40" s="88"/>
      <c r="HX40" s="88"/>
      <c r="HY40" s="88"/>
      <c r="HZ40" s="88"/>
      <c r="IA40" s="88"/>
      <c r="IB40" s="88"/>
      <c r="IC40" s="88"/>
      <c r="ID40" s="88"/>
      <c r="IE40" s="88"/>
      <c r="IF40" s="88"/>
      <c r="IG40" s="88"/>
      <c r="IH40" s="88"/>
      <c r="II40" s="88"/>
      <c r="IJ40" s="88"/>
      <c r="IK40" s="88"/>
      <c r="IL40" s="88"/>
      <c r="IM40" s="88"/>
      <c r="IN40" s="88"/>
      <c r="IO40" s="88"/>
      <c r="IP40" s="88"/>
      <c r="IQ40" s="88"/>
      <c r="IR40" s="88"/>
      <c r="IS40" s="201"/>
    </row>
    <row r="41" spans="1:253" s="202" customFormat="1" ht="12.75">
      <c r="A41" s="88"/>
      <c r="B41" s="200" t="s">
        <v>169</v>
      </c>
      <c r="C41" s="199"/>
      <c r="D41" s="200"/>
      <c r="E41" s="200"/>
      <c r="F41" s="200"/>
      <c r="G41" s="200"/>
      <c r="H41" s="200"/>
      <c r="I41" s="200"/>
      <c r="J41" s="200"/>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c r="CG41" s="88"/>
      <c r="CH41" s="88"/>
      <c r="CI41" s="88"/>
      <c r="CJ41" s="88"/>
      <c r="CK41" s="88"/>
      <c r="CL41" s="88"/>
      <c r="CM41" s="88"/>
      <c r="CN41" s="88"/>
      <c r="CO41" s="88"/>
      <c r="CP41" s="88"/>
      <c r="CQ41" s="88"/>
      <c r="CR41" s="88"/>
      <c r="CS41" s="88"/>
      <c r="CT41" s="88"/>
      <c r="CU41" s="88"/>
      <c r="CV41" s="88"/>
      <c r="CW41" s="88"/>
      <c r="CX41" s="88"/>
      <c r="CY41" s="88"/>
      <c r="CZ41" s="88"/>
      <c r="DA41" s="88"/>
      <c r="DB41" s="88"/>
      <c r="DC41" s="88"/>
      <c r="DD41" s="88"/>
      <c r="DE41" s="88"/>
      <c r="DF41" s="88"/>
      <c r="DG41" s="88"/>
      <c r="DH41" s="88"/>
      <c r="DI41" s="88"/>
      <c r="DJ41" s="88"/>
      <c r="DK41" s="88"/>
      <c r="DL41" s="88"/>
      <c r="DM41" s="88"/>
      <c r="DN41" s="88"/>
      <c r="DO41" s="88"/>
      <c r="DP41" s="88"/>
      <c r="DQ41" s="88"/>
      <c r="DR41" s="88"/>
      <c r="DS41" s="88"/>
      <c r="DT41" s="88"/>
      <c r="DU41" s="88"/>
      <c r="DV41" s="88"/>
      <c r="DW41" s="88"/>
      <c r="DX41" s="88"/>
      <c r="DY41" s="88"/>
      <c r="DZ41" s="88"/>
      <c r="EA41" s="88"/>
      <c r="EB41" s="88"/>
      <c r="EC41" s="88"/>
      <c r="ED41" s="88"/>
      <c r="EE41" s="88"/>
      <c r="EF41" s="88"/>
      <c r="EG41" s="88"/>
      <c r="EH41" s="88"/>
      <c r="EI41" s="88"/>
      <c r="EJ41" s="88"/>
      <c r="EK41" s="88"/>
      <c r="EL41" s="88"/>
      <c r="EM41" s="88"/>
      <c r="EN41" s="88"/>
      <c r="EO41" s="88"/>
      <c r="EP41" s="88"/>
      <c r="EQ41" s="88"/>
      <c r="ER41" s="88"/>
      <c r="ES41" s="88"/>
      <c r="ET41" s="88"/>
      <c r="EU41" s="88"/>
      <c r="EV41" s="88"/>
      <c r="EW41" s="88"/>
      <c r="EX41" s="88"/>
      <c r="EY41" s="88"/>
      <c r="EZ41" s="88"/>
      <c r="FA41" s="88"/>
      <c r="FB41" s="88"/>
      <c r="FC41" s="88"/>
      <c r="FD41" s="88"/>
      <c r="FE41" s="88"/>
      <c r="FF41" s="88"/>
      <c r="FG41" s="88"/>
      <c r="FH41" s="88"/>
      <c r="FI41" s="88"/>
      <c r="FJ41" s="88"/>
      <c r="FK41" s="88"/>
      <c r="FL41" s="88"/>
      <c r="FM41" s="88"/>
      <c r="FN41" s="88"/>
      <c r="FO41" s="88"/>
      <c r="FP41" s="88"/>
      <c r="FQ41" s="88"/>
      <c r="FR41" s="88"/>
      <c r="FS41" s="88"/>
      <c r="FT41" s="88"/>
      <c r="FU41" s="88"/>
      <c r="FV41" s="88"/>
      <c r="FW41" s="88"/>
      <c r="FX41" s="88"/>
      <c r="FY41" s="88"/>
      <c r="FZ41" s="88"/>
      <c r="GA41" s="88"/>
      <c r="GB41" s="88"/>
      <c r="GC41" s="88"/>
      <c r="GD41" s="88"/>
      <c r="GE41" s="88"/>
      <c r="GF41" s="88"/>
      <c r="GG41" s="88"/>
      <c r="GH41" s="88"/>
      <c r="GI41" s="88"/>
      <c r="GJ41" s="88"/>
      <c r="GK41" s="88"/>
      <c r="GL41" s="88"/>
      <c r="GM41" s="88"/>
      <c r="GN41" s="88"/>
      <c r="GO41" s="88"/>
      <c r="GP41" s="88"/>
      <c r="GQ41" s="88"/>
      <c r="GR41" s="88"/>
      <c r="GS41" s="88"/>
      <c r="GT41" s="88"/>
      <c r="GU41" s="88"/>
      <c r="GV41" s="88"/>
      <c r="GW41" s="88"/>
      <c r="GX41" s="88"/>
      <c r="GY41" s="88"/>
      <c r="GZ41" s="88"/>
      <c r="HA41" s="88"/>
      <c r="HB41" s="88"/>
      <c r="HC41" s="88"/>
      <c r="HD41" s="88"/>
      <c r="HE41" s="88"/>
      <c r="HF41" s="88"/>
      <c r="HG41" s="88"/>
      <c r="HH41" s="88"/>
      <c r="HI41" s="88"/>
      <c r="HJ41" s="88"/>
      <c r="HK41" s="88"/>
      <c r="HL41" s="88"/>
      <c r="HM41" s="88"/>
      <c r="HN41" s="88"/>
      <c r="HO41" s="88"/>
      <c r="HP41" s="88"/>
      <c r="HQ41" s="88"/>
      <c r="HR41" s="88"/>
      <c r="HS41" s="88"/>
      <c r="HT41" s="88"/>
      <c r="HU41" s="88"/>
      <c r="HV41" s="88"/>
      <c r="HW41" s="88"/>
      <c r="HX41" s="88"/>
      <c r="HY41" s="88"/>
      <c r="HZ41" s="88"/>
      <c r="IA41" s="88"/>
      <c r="IB41" s="88"/>
      <c r="IC41" s="88"/>
      <c r="ID41" s="88"/>
      <c r="IE41" s="88"/>
      <c r="IF41" s="88"/>
      <c r="IG41" s="88"/>
      <c r="IH41" s="88"/>
      <c r="II41" s="88"/>
      <c r="IJ41" s="88"/>
      <c r="IK41" s="88"/>
      <c r="IL41" s="88"/>
      <c r="IM41" s="88"/>
      <c r="IN41" s="88"/>
      <c r="IO41" s="88"/>
      <c r="IP41" s="88"/>
      <c r="IQ41" s="88"/>
      <c r="IR41" s="88"/>
      <c r="IS41" s="201"/>
    </row>
    <row r="42" spans="2:10" ht="12.75">
      <c r="B42" s="93" t="s">
        <v>170</v>
      </c>
      <c r="C42" s="92"/>
      <c r="D42" s="93"/>
      <c r="E42" s="93"/>
      <c r="F42" s="93"/>
      <c r="G42" s="93"/>
      <c r="H42" s="93"/>
      <c r="I42" s="93"/>
      <c r="J42" s="93"/>
    </row>
    <row r="43" spans="2:10" ht="12.75">
      <c r="B43" s="1" t="s">
        <v>171</v>
      </c>
      <c r="C43" s="92"/>
      <c r="D43" s="93"/>
      <c r="E43" s="93"/>
      <c r="F43" s="93"/>
      <c r="G43" s="93"/>
      <c r="H43" s="93"/>
      <c r="I43" s="93"/>
      <c r="J43" s="93"/>
    </row>
    <row r="44" spans="2:10" ht="12.75">
      <c r="B44" s="1" t="s">
        <v>172</v>
      </c>
      <c r="C44" s="92"/>
      <c r="D44" s="93"/>
      <c r="E44" s="93"/>
      <c r="F44" s="93"/>
      <c r="G44" s="93"/>
      <c r="H44" s="93"/>
      <c r="I44" s="93"/>
      <c r="J44" s="93"/>
    </row>
    <row r="45" spans="2:10" ht="12.75">
      <c r="B45" s="1" t="s">
        <v>173</v>
      </c>
      <c r="C45" s="92"/>
      <c r="D45" s="93"/>
      <c r="E45" s="93"/>
      <c r="F45" s="93"/>
      <c r="G45" s="93"/>
      <c r="H45" s="93"/>
      <c r="I45" s="93"/>
      <c r="J45" s="93"/>
    </row>
    <row r="46" spans="2:10" ht="12.75">
      <c r="B46" s="1" t="s">
        <v>174</v>
      </c>
      <c r="C46" s="92"/>
      <c r="D46" s="93"/>
      <c r="E46" s="93"/>
      <c r="F46" s="93"/>
      <c r="G46" s="93"/>
      <c r="H46" s="93"/>
      <c r="I46" s="93"/>
      <c r="J46" s="93"/>
    </row>
    <row r="47" spans="2:10" ht="12.75">
      <c r="B47" s="93" t="s">
        <v>175</v>
      </c>
      <c r="C47" s="92"/>
      <c r="D47" s="93"/>
      <c r="E47" s="93"/>
      <c r="F47" s="93"/>
      <c r="G47" s="93"/>
      <c r="H47" s="93"/>
      <c r="I47" s="93"/>
      <c r="J47" s="93"/>
    </row>
    <row r="48" spans="2:10" ht="12.75">
      <c r="B48" s="1" t="s">
        <v>176</v>
      </c>
      <c r="C48" s="92"/>
      <c r="D48" s="93"/>
      <c r="E48" s="93"/>
      <c r="F48" s="93"/>
      <c r="G48" s="93"/>
      <c r="H48" s="93"/>
      <c r="I48" s="93"/>
      <c r="J48" s="93"/>
    </row>
    <row r="49" spans="2:10" ht="12.75">
      <c r="B49" s="1" t="s">
        <v>177</v>
      </c>
      <c r="C49" s="92"/>
      <c r="D49" s="93"/>
      <c r="E49" s="93"/>
      <c r="F49" s="93"/>
      <c r="G49" s="93"/>
      <c r="H49" s="93"/>
      <c r="I49" s="93"/>
      <c r="J49" s="93"/>
    </row>
  </sheetData>
  <sheetProtection selectLockedCells="1" selectUnlockedCells="1"/>
  <printOptions/>
  <pageMargins left="0.5541666666666667" right="0.27569444444444446" top="0.33611111111111114" bottom="0.4048611111111111" header="0.5118055555555555" footer="0.5118055555555555"/>
  <pageSetup horizontalDpi="300" verticalDpi="300" orientation="landscape" paperSize="9" scale="70" r:id="rId1"/>
  <rowBreaks count="1" manualBreakCount="1">
    <brk id="33" max="10" man="1"/>
  </rowBreaks>
</worksheet>
</file>

<file path=xl/worksheets/sheet6.xml><?xml version="1.0" encoding="utf-8"?>
<worksheet xmlns="http://schemas.openxmlformats.org/spreadsheetml/2006/main" xmlns:r="http://schemas.openxmlformats.org/officeDocument/2006/relationships">
  <dimension ref="A1:IT10"/>
  <sheetViews>
    <sheetView view="pageBreakPreview" zoomScale="60" zoomScaleNormal="130" zoomScalePageLayoutView="0" workbookViewId="0" topLeftCell="A1">
      <selection activeCell="A1" sqref="A1:L10"/>
    </sheetView>
  </sheetViews>
  <sheetFormatPr defaultColWidth="11.57421875" defaultRowHeight="23.25" customHeight="1"/>
  <cols>
    <col min="1" max="1" width="3.140625" style="1" customWidth="1"/>
    <col min="2" max="2" width="37.7109375" style="1" customWidth="1"/>
    <col min="3" max="3" width="5.7109375" style="1" customWidth="1"/>
    <col min="4" max="4" width="6.8515625" style="1" customWidth="1"/>
    <col min="5" max="6" width="10.28125" style="1" customWidth="1"/>
    <col min="7" max="7" width="10.140625" style="1" customWidth="1"/>
    <col min="8" max="8" width="12.00390625" style="1" customWidth="1"/>
    <col min="9" max="9" width="13.421875" style="1" customWidth="1"/>
    <col min="10" max="10" width="0" style="1" hidden="1" customWidth="1"/>
    <col min="11" max="11" width="13.8515625" style="1" customWidth="1"/>
    <col min="12" max="251" width="9.140625" style="1" customWidth="1"/>
    <col min="252" max="252" width="11.57421875" style="13" customWidth="1"/>
  </cols>
  <sheetData>
    <row r="1" ht="19.5" customHeight="1">
      <c r="B1" s="2" t="s">
        <v>178</v>
      </c>
    </row>
    <row r="2" spans="1:252" s="90" customFormat="1" ht="44.25" customHeight="1">
      <c r="A2" s="176" t="s">
        <v>125</v>
      </c>
      <c r="B2" s="176" t="s">
        <v>2</v>
      </c>
      <c r="C2" s="176" t="s">
        <v>127</v>
      </c>
      <c r="D2" s="176" t="s">
        <v>131</v>
      </c>
      <c r="E2" s="176" t="s">
        <v>5</v>
      </c>
      <c r="F2" s="176" t="s">
        <v>330</v>
      </c>
      <c r="G2" s="177" t="s">
        <v>6</v>
      </c>
      <c r="H2" s="176" t="s">
        <v>7</v>
      </c>
      <c r="I2" s="176" t="s">
        <v>8</v>
      </c>
      <c r="J2" s="176" t="s">
        <v>179</v>
      </c>
      <c r="K2" s="73" t="s">
        <v>10</v>
      </c>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3"/>
    </row>
    <row r="3" spans="1:11" ht="54.75" customHeight="1">
      <c r="A3" s="74">
        <v>1</v>
      </c>
      <c r="B3" s="34" t="s">
        <v>180</v>
      </c>
      <c r="C3" s="35">
        <v>150</v>
      </c>
      <c r="D3" s="44" t="s">
        <v>133</v>
      </c>
      <c r="E3" s="37"/>
      <c r="F3" s="37"/>
      <c r="G3" s="37"/>
      <c r="H3" s="37"/>
      <c r="I3" s="37"/>
      <c r="J3" s="62">
        <v>104</v>
      </c>
      <c r="K3" s="44"/>
    </row>
    <row r="4" spans="1:11" ht="51" customHeight="1">
      <c r="A4" s="74">
        <v>2</v>
      </c>
      <c r="B4" s="95" t="s">
        <v>181</v>
      </c>
      <c r="C4" s="45">
        <v>2800</v>
      </c>
      <c r="D4" s="44" t="s">
        <v>133</v>
      </c>
      <c r="E4" s="37"/>
      <c r="F4" s="37"/>
      <c r="G4" s="37"/>
      <c r="H4" s="37"/>
      <c r="I4" s="37"/>
      <c r="J4" s="62">
        <v>1500</v>
      </c>
      <c r="K4" s="44"/>
    </row>
    <row r="5" spans="1:11" ht="73.5" customHeight="1">
      <c r="A5" s="74">
        <v>3</v>
      </c>
      <c r="B5" s="61" t="s">
        <v>182</v>
      </c>
      <c r="C5" s="85">
        <v>25</v>
      </c>
      <c r="D5" s="82" t="s">
        <v>133</v>
      </c>
      <c r="E5" s="83"/>
      <c r="F5" s="83"/>
      <c r="G5" s="83"/>
      <c r="H5" s="83"/>
      <c r="I5" s="83"/>
      <c r="J5" s="84">
        <v>19</v>
      </c>
      <c r="K5" s="44"/>
    </row>
    <row r="6" spans="1:11" ht="84" customHeight="1">
      <c r="A6" s="74">
        <v>4</v>
      </c>
      <c r="B6" s="61" t="s">
        <v>183</v>
      </c>
      <c r="C6" s="96">
        <v>25</v>
      </c>
      <c r="D6" s="82" t="s">
        <v>133</v>
      </c>
      <c r="E6" s="83"/>
      <c r="F6" s="83"/>
      <c r="G6" s="83"/>
      <c r="H6" s="83"/>
      <c r="I6" s="83"/>
      <c r="J6" s="84">
        <v>10</v>
      </c>
      <c r="K6" s="44"/>
    </row>
    <row r="7" spans="1:11" ht="32.25" customHeight="1">
      <c r="A7" s="74">
        <v>5</v>
      </c>
      <c r="B7" s="61" t="s">
        <v>184</v>
      </c>
      <c r="C7" s="81">
        <v>1500</v>
      </c>
      <c r="D7" s="82" t="s">
        <v>133</v>
      </c>
      <c r="E7" s="83"/>
      <c r="F7" s="83"/>
      <c r="G7" s="83"/>
      <c r="H7" s="83"/>
      <c r="I7" s="83"/>
      <c r="J7" s="84"/>
      <c r="K7" s="44"/>
    </row>
    <row r="8" spans="1:254" s="98" customFormat="1" ht="23.25" customHeight="1">
      <c r="A8" s="66"/>
      <c r="B8" s="66"/>
      <c r="C8" s="66"/>
      <c r="D8" s="66"/>
      <c r="E8" s="66"/>
      <c r="F8" s="66"/>
      <c r="G8" s="94" t="s">
        <v>27</v>
      </c>
      <c r="H8" s="97">
        <f>SUM(H3:H7)</f>
        <v>0</v>
      </c>
      <c r="I8" s="97">
        <f>SUM(I3:I7)</f>
        <v>0</v>
      </c>
      <c r="J8" s="94"/>
      <c r="K8" s="66"/>
      <c r="IR8" s="99"/>
      <c r="IS8" s="100"/>
      <c r="IT8" s="100"/>
    </row>
    <row r="9" ht="23.25" customHeight="1">
      <c r="B9" s="1" t="s">
        <v>185</v>
      </c>
    </row>
    <row r="10" ht="23.25" customHeight="1">
      <c r="B10" s="1" t="s">
        <v>140</v>
      </c>
    </row>
  </sheetData>
  <sheetProtection selectLockedCells="1" selectUnlockedCells="1"/>
  <printOptions/>
  <pageMargins left="0.5541666666666667" right="0.30694444444444446" top="0.9840277777777777" bottom="0.9840277777777777" header="0.5118055555555555" footer="0.511805555555555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S7"/>
  <sheetViews>
    <sheetView view="pageBreakPreview" zoomScale="60" zoomScaleNormal="130" zoomScalePageLayoutView="0" workbookViewId="0" topLeftCell="A1">
      <selection activeCell="A1" sqref="A1:A16384"/>
    </sheetView>
  </sheetViews>
  <sheetFormatPr defaultColWidth="11.57421875" defaultRowHeight="12.75"/>
  <cols>
    <col min="1" max="1" width="4.140625" style="1" customWidth="1"/>
    <col min="2" max="2" width="40.7109375" style="1" customWidth="1"/>
    <col min="3" max="3" width="5.8515625" style="1" customWidth="1"/>
    <col min="4" max="4" width="7.7109375" style="1" customWidth="1"/>
    <col min="5" max="6" width="7.57421875" style="1" customWidth="1"/>
    <col min="7" max="7" width="8.28125" style="1" customWidth="1"/>
    <col min="8" max="8" width="11.421875" style="1" customWidth="1"/>
    <col min="9" max="9" width="12.8515625" style="1" customWidth="1"/>
    <col min="10" max="10" width="0" style="1" hidden="1" customWidth="1"/>
    <col min="11" max="11" width="13.7109375" style="1" customWidth="1"/>
    <col min="12" max="252" width="9.140625" style="1" customWidth="1"/>
    <col min="253" max="253" width="11.57421875" style="13" customWidth="1"/>
  </cols>
  <sheetData>
    <row r="1" ht="15" customHeight="1">
      <c r="B1" s="101" t="s">
        <v>186</v>
      </c>
    </row>
    <row r="2" spans="1:253" s="90" customFormat="1" ht="44.25" customHeight="1">
      <c r="A2" s="176" t="s">
        <v>125</v>
      </c>
      <c r="B2" s="176" t="s">
        <v>2</v>
      </c>
      <c r="C2" s="176" t="s">
        <v>101</v>
      </c>
      <c r="D2" s="176" t="s">
        <v>131</v>
      </c>
      <c r="E2" s="176" t="s">
        <v>5</v>
      </c>
      <c r="F2" s="176" t="s">
        <v>330</v>
      </c>
      <c r="G2" s="177" t="s">
        <v>6</v>
      </c>
      <c r="H2" s="176" t="s">
        <v>7</v>
      </c>
      <c r="I2" s="176" t="s">
        <v>8</v>
      </c>
      <c r="J2" s="176" t="s">
        <v>187</v>
      </c>
      <c r="K2" s="73" t="s">
        <v>10</v>
      </c>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3"/>
    </row>
    <row r="3" spans="1:11" ht="101.25">
      <c r="A3" s="64">
        <v>1</v>
      </c>
      <c r="B3" s="36" t="s">
        <v>188</v>
      </c>
      <c r="C3" s="50">
        <v>400</v>
      </c>
      <c r="D3" s="49" t="s">
        <v>133</v>
      </c>
      <c r="E3" s="102"/>
      <c r="F3" s="102"/>
      <c r="G3" s="102"/>
      <c r="H3" s="102"/>
      <c r="I3" s="102"/>
      <c r="J3" s="49">
        <v>90</v>
      </c>
      <c r="K3" s="44"/>
    </row>
    <row r="4" spans="1:11" ht="112.5">
      <c r="A4" s="206">
        <v>2</v>
      </c>
      <c r="B4" s="162" t="s">
        <v>189</v>
      </c>
      <c r="C4" s="163">
        <v>40</v>
      </c>
      <c r="D4" s="164" t="s">
        <v>133</v>
      </c>
      <c r="E4" s="165"/>
      <c r="F4" s="165"/>
      <c r="G4" s="165"/>
      <c r="H4" s="165"/>
      <c r="I4" s="165"/>
      <c r="J4" s="49">
        <v>0</v>
      </c>
      <c r="K4" s="173"/>
    </row>
    <row r="5" spans="1:253" ht="65.25" customHeight="1">
      <c r="A5" s="207">
        <v>3</v>
      </c>
      <c r="B5" s="169" t="s">
        <v>190</v>
      </c>
      <c r="C5" s="170">
        <v>4</v>
      </c>
      <c r="D5" s="161" t="s">
        <v>133</v>
      </c>
      <c r="E5" s="171"/>
      <c r="F5" s="171"/>
      <c r="G5" s="171"/>
      <c r="H5" s="171"/>
      <c r="I5" s="171"/>
      <c r="J5" s="172">
        <v>0</v>
      </c>
      <c r="K5" s="174"/>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11" ht="12.75">
      <c r="A6" s="166"/>
      <c r="B6" s="166"/>
      <c r="C6" s="166"/>
      <c r="D6" s="166"/>
      <c r="E6" s="166"/>
      <c r="F6" s="166"/>
      <c r="G6" s="167" t="s">
        <v>123</v>
      </c>
      <c r="H6" s="168">
        <f>SUM(H3:H5)</f>
        <v>0</v>
      </c>
      <c r="I6" s="168">
        <f>SUM(I3:I5)</f>
        <v>0</v>
      </c>
      <c r="J6" s="183"/>
      <c r="K6" s="161"/>
    </row>
    <row r="7" ht="12.75">
      <c r="B7" s="2" t="s">
        <v>191</v>
      </c>
    </row>
  </sheetData>
  <sheetProtection selectLockedCells="1" selectUnlockedCells="1"/>
  <printOptions/>
  <pageMargins left="0.5868055555555556" right="0.1673611111111111" top="0.44375" bottom="0.9840277777777777" header="0.5118055555555555" footer="0.5118055555555555"/>
  <pageSetup fitToHeight="1" fitToWidth="1"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J5"/>
  <sheetViews>
    <sheetView view="pageBreakPreview" zoomScale="60" zoomScaleNormal="130" zoomScalePageLayoutView="0" workbookViewId="0" topLeftCell="A1">
      <selection activeCell="B12" sqref="B12"/>
    </sheetView>
  </sheetViews>
  <sheetFormatPr defaultColWidth="11.57421875" defaultRowHeight="12.75"/>
  <cols>
    <col min="1" max="1" width="4.421875" style="90" customWidth="1"/>
    <col min="2" max="2" width="42.00390625" style="0" customWidth="1"/>
    <col min="3" max="3" width="5.140625" style="0" customWidth="1"/>
    <col min="4" max="4" width="6.57421875" style="0" customWidth="1"/>
    <col min="5" max="6" width="10.00390625" style="0" customWidth="1"/>
    <col min="7" max="7" width="9.7109375" style="0" customWidth="1"/>
    <col min="8" max="8" width="10.8515625" style="0" customWidth="1"/>
    <col min="9" max="9" width="11.28125" style="0" customWidth="1"/>
    <col min="10" max="10" width="14.28125" style="0" customWidth="1"/>
  </cols>
  <sheetData>
    <row r="1" spans="2:3" ht="12.75">
      <c r="B1" s="103" t="s">
        <v>192</v>
      </c>
      <c r="C1" s="103"/>
    </row>
    <row r="2" spans="1:10" s="90" customFormat="1" ht="33.75">
      <c r="A2" s="176" t="s">
        <v>125</v>
      </c>
      <c r="B2" s="176" t="s">
        <v>2</v>
      </c>
      <c r="C2" s="176" t="s">
        <v>127</v>
      </c>
      <c r="D2" s="176" t="s">
        <v>131</v>
      </c>
      <c r="E2" s="176" t="s">
        <v>5</v>
      </c>
      <c r="F2" s="176" t="s">
        <v>330</v>
      </c>
      <c r="G2" s="177" t="s">
        <v>6</v>
      </c>
      <c r="H2" s="176" t="s">
        <v>7</v>
      </c>
      <c r="I2" s="176" t="s">
        <v>8</v>
      </c>
      <c r="J2" s="192" t="s">
        <v>10</v>
      </c>
    </row>
    <row r="3" spans="1:10" ht="70.5" customHeight="1">
      <c r="A3" s="193">
        <v>1</v>
      </c>
      <c r="B3" s="104" t="s">
        <v>193</v>
      </c>
      <c r="C3" s="45">
        <v>4</v>
      </c>
      <c r="D3" s="44" t="s">
        <v>133</v>
      </c>
      <c r="E3" s="37"/>
      <c r="F3" s="37"/>
      <c r="G3" s="37"/>
      <c r="H3" s="37"/>
      <c r="I3" s="37"/>
      <c r="J3" s="105"/>
    </row>
    <row r="4" spans="1:10" ht="48" customHeight="1">
      <c r="A4" s="193">
        <v>2</v>
      </c>
      <c r="B4" s="104" t="s">
        <v>194</v>
      </c>
      <c r="C4" s="45">
        <v>4</v>
      </c>
      <c r="D4" s="44" t="s">
        <v>133</v>
      </c>
      <c r="E4" s="37"/>
      <c r="F4" s="37"/>
      <c r="G4" s="37"/>
      <c r="H4" s="37"/>
      <c r="I4" s="37"/>
      <c r="J4" s="105"/>
    </row>
    <row r="5" spans="1:10" ht="12.75">
      <c r="A5" s="194"/>
      <c r="B5" s="105"/>
      <c r="C5" s="105"/>
      <c r="D5" s="106"/>
      <c r="E5" s="106"/>
      <c r="F5" s="106"/>
      <c r="G5" s="107" t="s">
        <v>195</v>
      </c>
      <c r="H5" s="108">
        <f>SUM(H3:H4)</f>
        <v>0</v>
      </c>
      <c r="I5" s="108">
        <f>SUM(I3:I4)</f>
        <v>0</v>
      </c>
      <c r="J5" s="105"/>
    </row>
  </sheetData>
  <sheetProtection selectLockedCells="1" selectUnlockedCells="1"/>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S6"/>
  <sheetViews>
    <sheetView view="pageBreakPreview" zoomScale="60" zoomScaleNormal="130" zoomScalePageLayoutView="0" workbookViewId="0" topLeftCell="A1">
      <selection activeCell="I9" sqref="I9"/>
    </sheetView>
  </sheetViews>
  <sheetFormatPr defaultColWidth="11.57421875" defaultRowHeight="12.75"/>
  <cols>
    <col min="1" max="1" width="4.28125" style="38" customWidth="1"/>
    <col min="2" max="2" width="44.421875" style="38" customWidth="1"/>
    <col min="3" max="3" width="4.57421875" style="109" customWidth="1"/>
    <col min="4" max="4" width="8.00390625" style="38" customWidth="1"/>
    <col min="5" max="6" width="7.140625" style="38" customWidth="1"/>
    <col min="7" max="7" width="12.57421875" style="38" customWidth="1"/>
    <col min="8" max="8" width="10.7109375" style="38" customWidth="1"/>
    <col min="9" max="9" width="10.28125" style="38" customWidth="1"/>
    <col min="10" max="10" width="0" style="38" hidden="1" customWidth="1"/>
    <col min="11" max="11" width="14.8515625" style="38" customWidth="1"/>
    <col min="12" max="252" width="11.57421875" style="38" customWidth="1"/>
    <col min="253" max="253" width="11.57421875" style="39" customWidth="1"/>
  </cols>
  <sheetData>
    <row r="1" ht="12.75">
      <c r="B1" s="110" t="s">
        <v>196</v>
      </c>
    </row>
    <row r="2" spans="1:253" s="90" customFormat="1" ht="33.75" customHeight="1">
      <c r="A2" s="64" t="s">
        <v>125</v>
      </c>
      <c r="B2" s="64" t="s">
        <v>2</v>
      </c>
      <c r="C2" s="176" t="s">
        <v>197</v>
      </c>
      <c r="D2" s="175" t="s">
        <v>131</v>
      </c>
      <c r="E2" s="185" t="s">
        <v>5</v>
      </c>
      <c r="F2" s="176" t="s">
        <v>330</v>
      </c>
      <c r="G2" s="185" t="s">
        <v>6</v>
      </c>
      <c r="H2" s="185" t="s">
        <v>7</v>
      </c>
      <c r="I2" s="185" t="s">
        <v>8</v>
      </c>
      <c r="J2" s="189" t="s">
        <v>9</v>
      </c>
      <c r="K2" s="191" t="s">
        <v>10</v>
      </c>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c r="IG2" s="38"/>
      <c r="IH2" s="38"/>
      <c r="II2" s="38"/>
      <c r="IJ2" s="38"/>
      <c r="IK2" s="38"/>
      <c r="IL2" s="38"/>
      <c r="IM2" s="38"/>
      <c r="IN2" s="38"/>
      <c r="IO2" s="38"/>
      <c r="IP2" s="38"/>
      <c r="IQ2" s="38"/>
      <c r="IR2" s="38"/>
      <c r="IS2" s="39"/>
    </row>
    <row r="3" spans="1:11" ht="127.5" customHeight="1">
      <c r="A3" s="11">
        <v>1</v>
      </c>
      <c r="B3" s="111" t="s">
        <v>198</v>
      </c>
      <c r="C3" s="58">
        <v>500</v>
      </c>
      <c r="D3" s="6" t="s">
        <v>61</v>
      </c>
      <c r="E3" s="37"/>
      <c r="F3" s="37"/>
      <c r="G3" s="8"/>
      <c r="H3" s="8"/>
      <c r="I3" s="8"/>
      <c r="J3" s="9">
        <v>317</v>
      </c>
      <c r="K3" s="190"/>
    </row>
    <row r="4" spans="1:11" ht="12.75">
      <c r="A4" s="6"/>
      <c r="B4" s="6"/>
      <c r="C4" s="46"/>
      <c r="D4" s="6"/>
      <c r="E4" s="6"/>
      <c r="F4" s="6"/>
      <c r="G4" s="112" t="s">
        <v>199</v>
      </c>
      <c r="H4" s="113">
        <f>SUM(H3:H3)</f>
        <v>0</v>
      </c>
      <c r="I4" s="113">
        <f>SUM(I3:I3)</f>
        <v>0</v>
      </c>
      <c r="J4" s="113"/>
      <c r="K4" s="6"/>
    </row>
    <row r="6" ht="12.75">
      <c r="B6" s="110" t="s">
        <v>200</v>
      </c>
    </row>
  </sheetData>
  <sheetProtection selectLockedCells="1" selectUnlockedCells="1"/>
  <printOptions/>
  <pageMargins left="0.5541666666666667" right="0.2916666666666667" top="0.33125" bottom="0.9840277777777777" header="0.5118055555555555" footer="0.5118055555555555"/>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Lechowska</dc:creator>
  <cp:keywords/>
  <dc:description/>
  <cp:lastModifiedBy>Katarzyna Lechowska</cp:lastModifiedBy>
  <cp:lastPrinted>2016-10-24T08:05:08Z</cp:lastPrinted>
  <dcterms:created xsi:type="dcterms:W3CDTF">2016-10-19T08:40:10Z</dcterms:created>
  <dcterms:modified xsi:type="dcterms:W3CDTF">2016-12-02T11:48:00Z</dcterms:modified>
  <cp:category/>
  <cp:version/>
  <cp:contentType/>
  <cp:contentStatus/>
</cp:coreProperties>
</file>